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bftenant.sharepoint.com/sites/celullestat/Shared Documents/SAS/SAS_ANALYTICS_PRO/stat-dir/FORMATION/Données 2024/"/>
    </mc:Choice>
  </mc:AlternateContent>
  <xr:revisionPtr revIDLastSave="459" documentId="8_{843C6E29-59CE-4B11-8600-E51ED8C39B00}" xr6:coauthVersionLast="47" xr6:coauthVersionMax="47" xr10:uidLastSave="{9AAFE043-4A61-48F3-AE16-968AEC83972B}"/>
  <bookViews>
    <workbookView xWindow="-120" yWindow="-120" windowWidth="29040" windowHeight="15840" tabRatio="617" xr2:uid="{00000000-000D-0000-FFFF-FFFF00000000}"/>
  </bookViews>
  <sheets>
    <sheet name="1_GENERAL" sheetId="18" r:id="rId1"/>
    <sheet name="import" sheetId="24" state="hidden" r:id="rId2"/>
    <sheet name="2_PDC" sheetId="17" r:id="rId3"/>
  </sheets>
  <definedNames>
    <definedName name="_xlnm._FilterDatabase" localSheetId="2" hidden="1">'2_PDC'!$A$1:$N$1</definedName>
    <definedName name="_xlnm.Print_Area" localSheetId="0">'1_GENERAL'!$A$1:$E$97</definedName>
    <definedName name="_xlnm.Print_Area" localSheetId="2">'2_PDC'!$A$1:$N$1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8" l="1"/>
  <c r="C43" i="18"/>
  <c r="C52" i="18"/>
  <c r="AW2" i="24"/>
  <c r="AV2" i="24"/>
  <c r="AU2" i="24"/>
  <c r="AT2" i="24"/>
  <c r="AS2" i="24"/>
  <c r="AR2" i="24"/>
  <c r="AQ2" i="24"/>
  <c r="AP2" i="24"/>
  <c r="AO2" i="24"/>
  <c r="AN2" i="24"/>
  <c r="AM2" i="24"/>
  <c r="AL2" i="24"/>
  <c r="AK2" i="24"/>
  <c r="AJ2" i="24"/>
  <c r="AI2" i="24"/>
  <c r="AH2" i="24"/>
  <c r="AG2" i="24"/>
  <c r="AF2" i="24"/>
  <c r="AE2" i="24"/>
  <c r="AD2" i="24"/>
  <c r="AC2" i="24"/>
  <c r="AB2" i="24"/>
  <c r="AA2" i="24"/>
  <c r="Z2" i="24"/>
  <c r="C40" i="18"/>
  <c r="B76" i="18"/>
  <c r="Y2" i="24" l="1"/>
  <c r="X2" i="24"/>
  <c r="W2" i="24"/>
  <c r="V2" i="24"/>
  <c r="U2" i="24"/>
  <c r="S2" i="24"/>
  <c r="P2" i="24"/>
  <c r="O2" i="24"/>
  <c r="N2" i="24"/>
  <c r="L2" i="24"/>
  <c r="K2" i="24"/>
  <c r="J2" i="24"/>
  <c r="I2" i="24"/>
  <c r="H2" i="24"/>
  <c r="G2" i="24"/>
  <c r="F2" i="24"/>
  <c r="E2" i="24"/>
  <c r="D2" i="24"/>
  <c r="C2" i="24"/>
  <c r="B2" i="24"/>
  <c r="T2" i="24"/>
  <c r="M2" i="24"/>
  <c r="R2" i="24" l="1"/>
  <c r="A44" i="18"/>
  <c r="Q2" i="24"/>
  <c r="A2" i="24" l="1"/>
  <c r="C85" i="18" l="1"/>
  <c r="C81" i="18" l="1"/>
</calcChain>
</file>

<file path=xl/sharedStrings.xml><?xml version="1.0" encoding="utf-8"?>
<sst xmlns="http://schemas.openxmlformats.org/spreadsheetml/2006/main" count="159" uniqueCount="150">
  <si>
    <t>raisoc</t>
  </si>
  <si>
    <t>num_id</t>
  </si>
  <si>
    <t>sexe</t>
  </si>
  <si>
    <t>num_dep</t>
  </si>
  <si>
    <t>contrat</t>
  </si>
  <si>
    <t>niveau</t>
  </si>
  <si>
    <t>met_rep</t>
  </si>
  <si>
    <t>1. coût salarial du personnel formateur, et non formateur (personnel administratif organisant les formations), frais d'organisation</t>
  </si>
  <si>
    <t>Validation des Acquis de l'expérience (VAE)</t>
  </si>
  <si>
    <t xml:space="preserve">Bilans de compétences </t>
  </si>
  <si>
    <t>dont VAE individuelle</t>
  </si>
  <si>
    <t>dont VAE collective</t>
  </si>
  <si>
    <t>2. coût des formations organisées par un prestataire extérieur</t>
  </si>
  <si>
    <t>theme</t>
  </si>
  <si>
    <r>
      <t xml:space="preserve">1. formation interne 
</t>
    </r>
    <r>
      <rPr>
        <i/>
        <sz val="10"/>
        <color theme="1"/>
        <rFont val="Calibri"/>
        <family val="2"/>
        <scheme val="minor"/>
      </rPr>
      <t>(organisée et réalisée par l'entreprise)</t>
    </r>
  </si>
  <si>
    <r>
      <t xml:space="preserve">2. formation externe 
</t>
    </r>
    <r>
      <rPr>
        <i/>
        <sz val="10"/>
        <color theme="1"/>
        <rFont val="Calibri"/>
        <family val="2"/>
        <scheme val="minor"/>
      </rPr>
      <t>(réalisée par un prestataire extérieur)</t>
    </r>
  </si>
  <si>
    <t>Dépenses de formation par nature 
(engagées dans l'année)</t>
  </si>
  <si>
    <t>FNE</t>
  </si>
  <si>
    <t>Conseil en évolution professionnelle (CEP)</t>
  </si>
  <si>
    <t>CFIP</t>
  </si>
  <si>
    <t>CIB2</t>
  </si>
  <si>
    <t>RAISOC</t>
  </si>
  <si>
    <t>FINAN_DIRECT</t>
  </si>
  <si>
    <t>FINAN_SUB</t>
  </si>
  <si>
    <t>DEP</t>
  </si>
  <si>
    <t>DEPINT</t>
  </si>
  <si>
    <t>DEPEXT</t>
  </si>
  <si>
    <t>REMU</t>
  </si>
  <si>
    <t>ICP</t>
  </si>
  <si>
    <t>THR</t>
  </si>
  <si>
    <t>VAE</t>
  </si>
  <si>
    <t>VAE_IND</t>
  </si>
  <si>
    <t>VAE_COLL</t>
  </si>
  <si>
    <t>BC</t>
  </si>
  <si>
    <t>CEP</t>
  </si>
  <si>
    <t>VIE</t>
  </si>
  <si>
    <t>CIFRE</t>
  </si>
  <si>
    <t>STAGE</t>
  </si>
  <si>
    <t>Montant en euros</t>
  </si>
  <si>
    <t>2. DEPENSES DE FORMATION</t>
  </si>
  <si>
    <t>Dépenses totales de formation engagées</t>
  </si>
  <si>
    <r>
      <t xml:space="preserve">Financement des formations par l'OPCO 
</t>
    </r>
    <r>
      <rPr>
        <sz val="14"/>
        <rFont val="Calibri"/>
        <family val="2"/>
        <scheme val="minor"/>
      </rPr>
      <t>(hors alternance et hors FNE)</t>
    </r>
  </si>
  <si>
    <t>Prise en charge "Dispositif FNE Formation"</t>
  </si>
  <si>
    <t>APP</t>
  </si>
  <si>
    <t>PRO</t>
  </si>
  <si>
    <t>Projet de transition professionnelle (PTP, ex CPF de transition)</t>
  </si>
  <si>
    <t>dont PTP rémunéré</t>
  </si>
  <si>
    <t>dont PTP non rémunéré</t>
  </si>
  <si>
    <t>n° ACPR</t>
  </si>
  <si>
    <t>Indiquer ND si vous ne disposez pas de l'information</t>
  </si>
  <si>
    <t>3. MODALITES PEDAGOGIQUES</t>
  </si>
  <si>
    <t>methode</t>
  </si>
  <si>
    <t>Répartir vos actions de formation selon la méthode pédagogique</t>
  </si>
  <si>
    <t>Nombre de formations intégralement en présentiel "physique"</t>
  </si>
  <si>
    <t>Nombre de formations mixtes (blended)</t>
  </si>
  <si>
    <t>Nombre total de formations dispensés à l'ensemble des salariés</t>
  </si>
  <si>
    <t>Nombre de formations intégralement en distanciel synchrone 
(classe virtuelle)</t>
  </si>
  <si>
    <t>Nombre de formations intégralement en situation de travail "AFEST" 
("on the job")</t>
  </si>
  <si>
    <t>PRES_PHYS</t>
  </si>
  <si>
    <t>CL_VIRT</t>
  </si>
  <si>
    <t>AFEST</t>
  </si>
  <si>
    <t>FORM_TOTAL</t>
  </si>
  <si>
    <t>heures</t>
  </si>
  <si>
    <t>Nombre de formations intégralement en distanciel asynchrone 
(elearning, vidéo, document, ..)</t>
  </si>
  <si>
    <t>MIXTE</t>
  </si>
  <si>
    <t xml:space="preserve">Contribution légale à la formation professionnelle (CFP)
</t>
  </si>
  <si>
    <t>1%  pour les plus de 11 salariés
0,55% pour les moins de 11 salariés</t>
  </si>
  <si>
    <t>Contrat d'apprentissage</t>
  </si>
  <si>
    <t>Contrat de professionnalisation</t>
  </si>
  <si>
    <t xml:space="preserve">EFFECTIF </t>
  </si>
  <si>
    <t>Contribution supplémentaire à l'apprentissage (CSA)</t>
  </si>
  <si>
    <t>Calcul automatique</t>
  </si>
  <si>
    <t xml:space="preserve">Montant versé auprès de l'OPCO Atlas
</t>
  </si>
  <si>
    <t>Taux de cotisation</t>
  </si>
  <si>
    <t xml:space="preserve">Montant de la cotisation </t>
  </si>
  <si>
    <t>taux de cotisation x montant de l'assiette</t>
  </si>
  <si>
    <t xml:space="preserve">Contribution CPF-CDD 
</t>
  </si>
  <si>
    <t>Montant de l'assiette d'assujetissement (CDD)</t>
  </si>
  <si>
    <t xml:space="preserve">Effectif annuel moyen de l'entreprise </t>
  </si>
  <si>
    <t>Montant de l'assiette d'assujetissement</t>
  </si>
  <si>
    <r>
      <t xml:space="preserve">Versements volontaires de formation professionnelle 
</t>
    </r>
    <r>
      <rPr>
        <sz val="14"/>
        <rFont val="Calibri"/>
        <family val="2"/>
        <scheme val="minor"/>
      </rPr>
      <t>(y compris dans le cadre du FNE)</t>
    </r>
    <r>
      <rPr>
        <b/>
        <sz val="14"/>
        <rFont val="Calibri"/>
        <family val="2"/>
        <scheme val="minor"/>
      </rPr>
      <t xml:space="preserve">
</t>
    </r>
  </si>
  <si>
    <t>Total des contrats favorisant l'insertion professionnelle (CFIP)</t>
  </si>
  <si>
    <t>Taux de CFIP (=nombre CFIP / Effectif moyen total)</t>
  </si>
  <si>
    <t>Actions d'abondement du CPF</t>
  </si>
  <si>
    <t>3. abondement du CPF (Compte Personnel de Formation)</t>
  </si>
  <si>
    <t>3. montant complémentaire pour l'achat de la formation (exclure le maintien de la rémunération: à déclarer en point 4.)</t>
  </si>
  <si>
    <r>
      <t xml:space="preserve">4. rémunération brute </t>
    </r>
    <r>
      <rPr>
        <i/>
        <sz val="10"/>
        <color theme="1"/>
        <rFont val="Calibri"/>
        <family val="2"/>
        <scheme val="minor"/>
      </rPr>
      <t xml:space="preserve">(hors cotisations patronales) </t>
    </r>
    <r>
      <rPr>
        <sz val="11"/>
        <color theme="1"/>
        <rFont val="Calibri"/>
        <family val="2"/>
        <scheme val="minor"/>
      </rPr>
      <t>des bénéficiaires de formation</t>
    </r>
  </si>
  <si>
    <t>5. dépenses d'investissement, conception ou innovation pédagogique</t>
  </si>
  <si>
    <t>6. dépenses transports, hébergement, restauration</t>
  </si>
  <si>
    <t>Montant de la CSA</t>
  </si>
  <si>
    <t>si le salarié a suivi 3 formations = 3 unités ; si une session de formation comportait 10 participants = 10 unités</t>
  </si>
  <si>
    <t>Raison sociale</t>
  </si>
  <si>
    <t>Indiquer votre n° ACPR (code interbancaire) et votre raison sociale : Reporter les informations figurant dans le mail</t>
  </si>
  <si>
    <t>MS_TOTALE</t>
  </si>
  <si>
    <t>CFP_TOTALE</t>
  </si>
  <si>
    <t>MS_CDD</t>
  </si>
  <si>
    <t>CPF_CDD</t>
  </si>
  <si>
    <t>VV</t>
  </si>
  <si>
    <t>TA_PRINCIPALE</t>
  </si>
  <si>
    <t>TAUX_CFIP</t>
  </si>
  <si>
    <t xml:space="preserve">Solde de la taxe d'apprentissage </t>
  </si>
  <si>
    <t>Part principale de la taxe d'apprentissage pour l'ensemble des établissements 
(y compris ceux situés en Alsace et Moselle)</t>
  </si>
  <si>
    <t xml:space="preserve">Total </t>
  </si>
  <si>
    <t>pour les entreprises de 250 salariés et plus uniquement et en fonction du taux de CFIP</t>
  </si>
  <si>
    <t>TA_SOLDE</t>
  </si>
  <si>
    <t>TA_TOTALE</t>
  </si>
  <si>
    <t>CSA</t>
  </si>
  <si>
    <t>ABDT_CPF</t>
  </si>
  <si>
    <t>DIST_ASYNCH</t>
  </si>
  <si>
    <t>PEC_CPF</t>
  </si>
  <si>
    <t>RECONV_ALT</t>
  </si>
  <si>
    <t>EFF_MOY</t>
  </si>
  <si>
    <t>TAUX_TOTAL</t>
  </si>
  <si>
    <t>TAUX_CDD</t>
  </si>
  <si>
    <t>PTP</t>
  </si>
  <si>
    <t>PTP_REMU</t>
  </si>
  <si>
    <t>PTP_NONREMU</t>
  </si>
  <si>
    <t>annee_naiss</t>
  </si>
  <si>
    <t>annee_entree_groupe</t>
  </si>
  <si>
    <t>annee_entree_ent</t>
  </si>
  <si>
    <t>cib2</t>
  </si>
  <si>
    <t>Effectif moyen annuel en ETP</t>
  </si>
  <si>
    <r>
      <t xml:space="preserve">Taxe d'apprentissage
</t>
    </r>
    <r>
      <rPr>
        <sz val="14"/>
        <rFont val="Calibri"/>
        <family val="2"/>
        <scheme val="minor"/>
      </rPr>
      <t>(après déductions éventuelles)</t>
    </r>
  </si>
  <si>
    <t xml:space="preserve">masse salariale CDI+CDD </t>
  </si>
  <si>
    <t>masse salariale CDD</t>
  </si>
  <si>
    <t>Nombre de personnes accueillies 
(en nombre de personnes physiques)</t>
  </si>
  <si>
    <t>STAGE_SEC</t>
  </si>
  <si>
    <t>STAGE_3EM</t>
  </si>
  <si>
    <t>Reconversion ou promotion par alternance (Pro-A) - dernier accord de Branche</t>
  </si>
  <si>
    <t>Conventions industrielles de formation pour la recherche en entreprise (CIFRE)</t>
  </si>
  <si>
    <t>Stagiaires de Seconde</t>
  </si>
  <si>
    <t>ENQUETE 2025 SUR LA FORMATION PROFESSIONNELLE CONTINUE REALISEE EN 2024</t>
  </si>
  <si>
    <t>Effectif annuel moyen 
2024</t>
  </si>
  <si>
    <t>Effectif annuel moyen 
Année N (2024)</t>
  </si>
  <si>
    <t>Montant payée début 2025 au titre de l'année 2024</t>
  </si>
  <si>
    <t>Montant HT (hors Taxe) dépensé 
en 2024 (euros)</t>
  </si>
  <si>
    <t>4. VALIDATION DES ACQUIS DE L'EXPERIENCE, BILAN DE COMPETENCE, PTP (2024)</t>
  </si>
  <si>
    <t>Nombre de salariés ayant intégré le dispositif en 2024</t>
  </si>
  <si>
    <t>5. VOLONTARIAT INTERNATIONAL EN ENTREPRISE (VIE) et STAGES CONVENTIONNÉS EN 2024</t>
  </si>
  <si>
    <t>Montant pris en charge en en 2024 (euros)</t>
  </si>
  <si>
    <t>Montant remboursé directement par ATLAS en 2024 (euros)</t>
  </si>
  <si>
    <t>Montant pris en charge par subrogation par ATLAS en 2024 (euros)</t>
  </si>
  <si>
    <t>1. CUPFA sur salaires 2024</t>
  </si>
  <si>
    <t>4. maintien de la rémunération correspondant à la durée de la formation (y compris dans le cadre du CPF, de la Pro-A)</t>
  </si>
  <si>
    <t>5. dépenses d'équipement matériel et locaux ; Conception de elearning ; Achat de licence, …</t>
  </si>
  <si>
    <t>6. dépenses  pour le transport, l'hébergement et la restauration durant la formation</t>
  </si>
  <si>
    <t>paiements effectifs reçus en 2024, y compris paiements intermédaires pour des formations sur plusieurs exercices</t>
  </si>
  <si>
    <t>Stagiaires dans le cadre d'un cursus de formation 
(hors stages de 3ème et seconde)</t>
  </si>
  <si>
    <t xml:space="preserve">Stagiaires de 3ème </t>
  </si>
  <si>
    <t>Les informations demandées ci-dessous (Effectif et CUPFA) correspondent à celles déclarées dans le cadre de la DSN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</si>
</sst>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,##0\ &quot;€&quot;"/>
    <numFmt numFmtId="167" formatCode="#,##0.00\ &quot;€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ndara"/>
      <family val="2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4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18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5" fontId="17" fillId="0" borderId="0" xfId="8" applyNumberFormat="1" applyFont="1" applyFill="1" applyBorder="1" applyAlignment="1" applyProtection="1">
      <alignment horizontal="center" vertical="center"/>
      <protection locked="0"/>
    </xf>
    <xf numFmtId="165" fontId="5" fillId="0" borderId="0" xfId="8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166" fontId="5" fillId="6" borderId="0" xfId="0" applyNumberFormat="1" applyFont="1" applyFill="1" applyAlignment="1" applyProtection="1">
      <alignment horizontal="center" vertical="center"/>
      <protection locked="0"/>
    </xf>
    <xf numFmtId="10" fontId="5" fillId="0" borderId="0" xfId="0" applyNumberFormat="1" applyFont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10" fontId="6" fillId="0" borderId="0" xfId="0" applyNumberFormat="1" applyFont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3" fontId="7" fillId="3" borderId="9" xfId="0" applyNumberFormat="1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 applyProtection="1">
      <alignment horizontal="right" vertical="center"/>
      <protection locked="0"/>
    </xf>
    <xf numFmtId="3" fontId="15" fillId="5" borderId="11" xfId="0" applyNumberFormat="1" applyFont="1" applyFill="1" applyBorder="1" applyAlignment="1" applyProtection="1">
      <alignment horizontal="right" vertical="center"/>
      <protection locked="0"/>
    </xf>
    <xf numFmtId="3" fontId="15" fillId="2" borderId="12" xfId="0" applyNumberFormat="1" applyFont="1" applyFill="1" applyBorder="1" applyAlignment="1" applyProtection="1">
      <alignment horizontal="right" vertical="center"/>
      <protection locked="0"/>
    </xf>
    <xf numFmtId="3" fontId="15" fillId="2" borderId="1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166" fontId="0" fillId="0" borderId="2" xfId="0" applyNumberForma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0" xfId="0" applyNumberFormat="1" applyAlignment="1" applyProtection="1">
      <alignment horizontal="left" vertical="center"/>
      <protection locked="0"/>
    </xf>
    <xf numFmtId="166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9" fontId="0" fillId="0" borderId="2" xfId="0" applyNumberForma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9" fontId="5" fillId="0" borderId="1" xfId="8" applyFont="1" applyFill="1" applyBorder="1" applyAlignment="1" applyProtection="1">
      <alignment horizontal="center" vertical="center"/>
      <protection locked="0"/>
    </xf>
    <xf numFmtId="16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7" fontId="5" fillId="3" borderId="1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0" fontId="5" fillId="3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/>
      <protection locked="0"/>
    </xf>
    <xf numFmtId="10" fontId="0" fillId="0" borderId="0" xfId="8" applyNumberFormat="1" applyFont="1" applyAlignment="1">
      <alignment horizontal="left"/>
    </xf>
    <xf numFmtId="49" fontId="12" fillId="4" borderId="5" xfId="4" applyNumberFormat="1" applyFont="1" applyFill="1" applyBorder="1" applyAlignment="1">
      <alignment horizontal="center" vertical="top"/>
    </xf>
    <xf numFmtId="49" fontId="0" fillId="0" borderId="0" xfId="0" applyNumberFormat="1" applyAlignment="1" applyProtection="1">
      <alignment horizontal="center" vertical="center"/>
      <protection locked="0"/>
    </xf>
    <xf numFmtId="0" fontId="12" fillId="4" borderId="5" xfId="4" applyFont="1" applyFill="1" applyBorder="1" applyAlignment="1">
      <alignment horizontal="center" vertical="top"/>
    </xf>
    <xf numFmtId="0" fontId="13" fillId="4" borderId="5" xfId="4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1" fontId="13" fillId="4" borderId="5" xfId="4" applyNumberFormat="1" applyFont="1" applyFill="1" applyBorder="1" applyAlignment="1">
      <alignment horizontal="center" vertical="top"/>
    </xf>
    <xf numFmtId="1" fontId="13" fillId="4" borderId="5" xfId="4" applyNumberFormat="1" applyFont="1" applyFill="1" applyBorder="1" applyAlignment="1">
      <alignment horizontal="center" vertical="top" wrapText="1"/>
    </xf>
    <xf numFmtId="1" fontId="12" fillId="4" borderId="5" xfId="4" applyNumberFormat="1" applyFont="1" applyFill="1" applyBorder="1" applyAlignment="1">
      <alignment horizontal="center" vertical="top"/>
    </xf>
    <xf numFmtId="2" fontId="12" fillId="4" borderId="6" xfId="4" applyNumberFormat="1" applyFont="1" applyFill="1" applyBorder="1" applyAlignment="1">
      <alignment horizontal="center" vertical="top"/>
    </xf>
    <xf numFmtId="1" fontId="12" fillId="4" borderId="6" xfId="4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0" fontId="5" fillId="2" borderId="1" xfId="8" applyNumberFormat="1" applyFont="1" applyFill="1" applyBorder="1" applyAlignment="1" applyProtection="1">
      <alignment horizontal="center" vertical="center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3" xfId="0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5" fillId="8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2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wrapText="1" indent="2"/>
      <protection locked="0"/>
    </xf>
    <xf numFmtId="0" fontId="0" fillId="0" borderId="4" xfId="0" applyBorder="1" applyAlignment="1" applyProtection="1">
      <alignment horizontal="left" vertical="center" wrapText="1" indent="2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4 2" xfId="9" xr:uid="{113DE2B2-BE84-482F-B59E-9C598A4B7C41}"/>
    <cellStyle name="Normal 5" xfId="7" xr:uid="{00000000-0005-0000-0000-000007000000}"/>
    <cellStyle name="Normal 6" xfId="10" xr:uid="{9F9BAF7C-BCFB-4058-A4A4-23CD7909E2C6}"/>
    <cellStyle name="Pourcentage" xfId="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76EB-3859-431F-B6DB-F141B8BF5024}">
  <dimension ref="A1:G104"/>
  <sheetViews>
    <sheetView showGridLines="0" tabSelected="1" zoomScale="90" zoomScaleNormal="90" zoomScaleSheetLayoutView="50" workbookViewId="0">
      <selection activeCell="E4" sqref="E4"/>
    </sheetView>
  </sheetViews>
  <sheetFormatPr baseColWidth="10" defaultColWidth="11.453125" defaultRowHeight="14.5" x14ac:dyDescent="0.35"/>
  <cols>
    <col min="1" max="1" width="34.81640625" style="1" customWidth="1"/>
    <col min="2" max="2" width="34.7265625" style="1" customWidth="1"/>
    <col min="3" max="3" width="30.26953125" style="1" customWidth="1"/>
    <col min="4" max="4" width="36.453125" style="1" customWidth="1"/>
    <col min="5" max="5" width="49.54296875" style="1" customWidth="1"/>
    <col min="6" max="6" width="29.7265625" style="1" customWidth="1"/>
    <col min="7" max="7" width="24" style="1" customWidth="1"/>
    <col min="8" max="8" width="22.26953125" style="1" customWidth="1"/>
    <col min="9" max="12" width="11.453125" style="1" customWidth="1"/>
    <col min="13" max="16384" width="11.453125" style="1"/>
  </cols>
  <sheetData>
    <row r="1" spans="1:6" ht="36.75" customHeight="1" x14ac:dyDescent="0.35">
      <c r="A1" s="42" t="s">
        <v>131</v>
      </c>
      <c r="C1" s="42"/>
      <c r="D1" s="42"/>
      <c r="E1" s="42"/>
      <c r="F1" s="42"/>
    </row>
    <row r="2" spans="1:6" ht="42" customHeight="1" x14ac:dyDescent="0.35">
      <c r="A2" s="60" t="s">
        <v>92</v>
      </c>
    </row>
    <row r="3" spans="1:6" ht="18.649999999999999" customHeight="1" x14ac:dyDescent="0.35">
      <c r="A3" s="61" t="s">
        <v>48</v>
      </c>
      <c r="B3" s="94" t="s">
        <v>91</v>
      </c>
      <c r="C3" s="94"/>
      <c r="D3" s="94"/>
    </row>
    <row r="4" spans="1:6" ht="42.75" customHeight="1" x14ac:dyDescent="0.35">
      <c r="A4" s="64"/>
      <c r="B4" s="65"/>
      <c r="C4" s="66"/>
      <c r="D4" s="67"/>
    </row>
    <row r="5" spans="1:6" ht="31.9" customHeight="1" x14ac:dyDescent="0.35"/>
    <row r="6" spans="1:6" ht="24.65" customHeight="1" x14ac:dyDescent="0.35">
      <c r="A6" s="99" t="s">
        <v>149</v>
      </c>
      <c r="B6" s="99"/>
      <c r="C6" s="99"/>
      <c r="D6" s="99"/>
    </row>
    <row r="7" spans="1:6" ht="19.149999999999999" customHeight="1" x14ac:dyDescent="0.35"/>
    <row r="8" spans="1:6" ht="39" customHeight="1" x14ac:dyDescent="0.35">
      <c r="A8" s="35" t="s">
        <v>69</v>
      </c>
      <c r="B8" s="12"/>
      <c r="C8" s="14" t="s">
        <v>132</v>
      </c>
    </row>
    <row r="9" spans="1:6" ht="31.5" customHeight="1" x14ac:dyDescent="0.35">
      <c r="A9" s="54" t="s">
        <v>78</v>
      </c>
      <c r="B9" s="55"/>
      <c r="C9" s="68"/>
      <c r="D9" s="2"/>
    </row>
    <row r="10" spans="1:6" ht="15.75" customHeight="1" x14ac:dyDescent="0.35"/>
    <row r="11" spans="1:6" ht="15.75" customHeight="1" x14ac:dyDescent="0.35"/>
    <row r="12" spans="1:6" ht="26.25" customHeight="1" x14ac:dyDescent="0.35">
      <c r="A12" s="4" t="s">
        <v>142</v>
      </c>
      <c r="B12" s="52"/>
      <c r="C12" s="4"/>
      <c r="D12" s="4"/>
      <c r="E12" s="4"/>
      <c r="F12" s="4"/>
    </row>
    <row r="13" spans="1:6" ht="25.5" customHeight="1" x14ac:dyDescent="0.35">
      <c r="C13" s="12"/>
      <c r="D13" s="12"/>
      <c r="E13" s="12"/>
      <c r="F13" s="12"/>
    </row>
    <row r="14" spans="1:6" ht="41.25" customHeight="1" x14ac:dyDescent="0.35">
      <c r="A14" s="30" t="s">
        <v>65</v>
      </c>
      <c r="B14" s="36"/>
      <c r="C14" s="14" t="s">
        <v>38</v>
      </c>
      <c r="D14" s="15"/>
      <c r="E14" s="15"/>
      <c r="F14" s="12"/>
    </row>
    <row r="15" spans="1:6" ht="40" customHeight="1" x14ac:dyDescent="0.35">
      <c r="A15" s="97" t="s">
        <v>73</v>
      </c>
      <c r="B15" s="97"/>
      <c r="C15" s="89"/>
      <c r="D15" s="51" t="s">
        <v>66</v>
      </c>
      <c r="E15" s="25"/>
      <c r="F15" s="12"/>
    </row>
    <row r="16" spans="1:6" ht="40" customHeight="1" x14ac:dyDescent="0.35">
      <c r="A16" s="97" t="s">
        <v>79</v>
      </c>
      <c r="B16" s="97"/>
      <c r="C16" s="63"/>
      <c r="D16" s="56" t="s">
        <v>123</v>
      </c>
      <c r="E16" s="25"/>
      <c r="F16" s="12"/>
    </row>
    <row r="17" spans="1:6" ht="40" customHeight="1" x14ac:dyDescent="0.35">
      <c r="A17" s="97" t="s">
        <v>74</v>
      </c>
      <c r="B17" s="97"/>
      <c r="C17" s="63"/>
      <c r="D17" s="56" t="s">
        <v>75</v>
      </c>
      <c r="E17" s="25"/>
      <c r="F17" s="12"/>
    </row>
    <row r="18" spans="1:6" ht="40" customHeight="1" x14ac:dyDescent="0.35">
      <c r="A18" s="98"/>
      <c r="B18" s="98"/>
      <c r="C18" s="57"/>
      <c r="D18" s="56"/>
      <c r="E18" s="25"/>
      <c r="F18" s="12"/>
    </row>
    <row r="19" spans="1:6" ht="40" customHeight="1" x14ac:dyDescent="0.35">
      <c r="A19" s="50" t="s">
        <v>76</v>
      </c>
      <c r="B19" s="58"/>
      <c r="C19" s="14" t="s">
        <v>38</v>
      </c>
      <c r="D19" s="56"/>
      <c r="E19" s="25"/>
      <c r="F19" s="12"/>
    </row>
    <row r="20" spans="1:6" ht="40" customHeight="1" x14ac:dyDescent="0.35">
      <c r="A20" s="97" t="s">
        <v>73</v>
      </c>
      <c r="B20" s="97"/>
      <c r="C20" s="62">
        <v>0.01</v>
      </c>
      <c r="D20" s="59"/>
      <c r="E20" s="25"/>
      <c r="F20" s="12"/>
    </row>
    <row r="21" spans="1:6" ht="40" customHeight="1" x14ac:dyDescent="0.35">
      <c r="A21" s="97" t="s">
        <v>77</v>
      </c>
      <c r="B21" s="97"/>
      <c r="C21" s="63"/>
      <c r="D21" s="56" t="s">
        <v>124</v>
      </c>
      <c r="E21" s="25"/>
      <c r="F21" s="12"/>
    </row>
    <row r="22" spans="1:6" ht="40" customHeight="1" x14ac:dyDescent="0.35">
      <c r="A22" s="97" t="s">
        <v>74</v>
      </c>
      <c r="B22" s="97"/>
      <c r="C22" s="63"/>
      <c r="D22" s="56" t="s">
        <v>75</v>
      </c>
      <c r="E22" s="25"/>
      <c r="F22" s="12"/>
    </row>
    <row r="23" spans="1:6" ht="20.25" customHeight="1" x14ac:dyDescent="0.35">
      <c r="B23" s="12"/>
      <c r="C23" s="12"/>
      <c r="D23" s="12"/>
      <c r="E23" s="12"/>
      <c r="F23" s="12"/>
    </row>
    <row r="24" spans="1:6" ht="20.25" customHeight="1" x14ac:dyDescent="0.35">
      <c r="B24" s="12"/>
      <c r="C24" s="12"/>
      <c r="D24" s="12"/>
      <c r="E24" s="12"/>
      <c r="F24" s="12"/>
    </row>
    <row r="25" spans="1:6" ht="52.5" customHeight="1" x14ac:dyDescent="0.35">
      <c r="A25" s="95" t="s">
        <v>80</v>
      </c>
      <c r="B25" s="96"/>
      <c r="C25" s="14" t="s">
        <v>38</v>
      </c>
      <c r="D25" s="12"/>
      <c r="E25" s="12"/>
      <c r="F25" s="12"/>
    </row>
    <row r="26" spans="1:6" ht="32.25" customHeight="1" x14ac:dyDescent="0.35">
      <c r="A26" s="97" t="s">
        <v>72</v>
      </c>
      <c r="B26" s="97"/>
      <c r="C26" s="63"/>
      <c r="D26" s="12"/>
      <c r="E26" s="12"/>
      <c r="F26" s="12"/>
    </row>
    <row r="27" spans="1:6" ht="28.5" customHeight="1" x14ac:dyDescent="0.35">
      <c r="B27" s="12"/>
      <c r="C27" s="12"/>
      <c r="D27" s="12"/>
      <c r="E27" s="12"/>
      <c r="F27" s="12"/>
    </row>
    <row r="28" spans="1:6" ht="34.5" customHeight="1" x14ac:dyDescent="0.35">
      <c r="D28" s="25"/>
      <c r="E28" s="25"/>
      <c r="F28" s="12"/>
    </row>
    <row r="29" spans="1:6" ht="40.9" customHeight="1" x14ac:dyDescent="0.35">
      <c r="A29" s="95" t="s">
        <v>122</v>
      </c>
      <c r="B29" s="96"/>
      <c r="C29" s="14" t="s">
        <v>38</v>
      </c>
      <c r="D29" s="25"/>
      <c r="E29" s="25"/>
      <c r="F29" s="12"/>
    </row>
    <row r="30" spans="1:6" ht="41.5" customHeight="1" x14ac:dyDescent="0.35">
      <c r="A30" s="97" t="s">
        <v>101</v>
      </c>
      <c r="B30" s="97"/>
      <c r="C30" s="63"/>
      <c r="D30" s="25"/>
      <c r="E30" s="25"/>
      <c r="F30" s="28"/>
    </row>
    <row r="31" spans="1:6" ht="33.75" customHeight="1" x14ac:dyDescent="0.35">
      <c r="A31" s="97" t="s">
        <v>100</v>
      </c>
      <c r="B31" s="97"/>
      <c r="C31" s="63"/>
      <c r="D31" s="25"/>
      <c r="E31" s="25"/>
      <c r="F31" s="28"/>
    </row>
    <row r="32" spans="1:6" ht="33.75" customHeight="1" x14ac:dyDescent="0.35">
      <c r="A32" s="97" t="s">
        <v>102</v>
      </c>
      <c r="B32" s="97"/>
      <c r="C32" s="70">
        <f>SUM(C30:C31)</f>
        <v>0</v>
      </c>
      <c r="D32" s="25"/>
      <c r="E32" s="25"/>
      <c r="F32" s="28"/>
    </row>
    <row r="33" spans="1:6" ht="35.25" customHeight="1" x14ac:dyDescent="0.35">
      <c r="B33" s="24"/>
      <c r="C33" s="25"/>
      <c r="D33" s="25"/>
      <c r="E33" s="25"/>
      <c r="F33" s="28"/>
    </row>
    <row r="34" spans="1:6" ht="35.25" customHeight="1" x14ac:dyDescent="0.45">
      <c r="A34" s="53" t="s">
        <v>70</v>
      </c>
      <c r="B34" s="24"/>
      <c r="C34" s="25"/>
      <c r="D34" s="25"/>
      <c r="E34" s="25"/>
      <c r="F34" s="28"/>
    </row>
    <row r="35" spans="1:6" ht="38.25" customHeight="1" x14ac:dyDescent="0.35">
      <c r="A35" s="100" t="s">
        <v>103</v>
      </c>
      <c r="B35" s="100"/>
      <c r="C35" s="25"/>
      <c r="D35" s="25"/>
      <c r="E35" s="25"/>
      <c r="F35" s="28"/>
    </row>
    <row r="36" spans="1:6" ht="39.75" customHeight="1" x14ac:dyDescent="0.35">
      <c r="B36" s="34"/>
      <c r="C36" s="14" t="s">
        <v>133</v>
      </c>
      <c r="D36" s="25"/>
      <c r="E36" s="25"/>
      <c r="F36" s="28"/>
    </row>
    <row r="37" spans="1:6" ht="33.75" customHeight="1" x14ac:dyDescent="0.35">
      <c r="A37" s="105" t="s">
        <v>67</v>
      </c>
      <c r="B37" s="105"/>
      <c r="C37" s="79"/>
      <c r="D37" s="25"/>
      <c r="E37" s="25"/>
      <c r="F37" s="12"/>
    </row>
    <row r="38" spans="1:6" ht="33.75" customHeight="1" x14ac:dyDescent="0.35">
      <c r="A38" s="105" t="s">
        <v>68</v>
      </c>
      <c r="B38" s="105"/>
      <c r="C38" s="79"/>
      <c r="D38" s="25"/>
      <c r="E38" s="25"/>
      <c r="F38" s="12"/>
    </row>
    <row r="39" spans="1:6" ht="33.75" customHeight="1" x14ac:dyDescent="0.35">
      <c r="A39" s="105" t="s">
        <v>129</v>
      </c>
      <c r="B39" s="105"/>
      <c r="C39" s="79"/>
      <c r="D39" s="25"/>
      <c r="E39" s="25"/>
      <c r="F39" s="12"/>
    </row>
    <row r="40" spans="1:6" ht="33.75" customHeight="1" x14ac:dyDescent="0.35">
      <c r="A40" s="105" t="s">
        <v>81</v>
      </c>
      <c r="B40" s="105"/>
      <c r="C40" s="80">
        <f>SUM(C37:C39)</f>
        <v>0</v>
      </c>
      <c r="D40" s="25"/>
      <c r="E40" s="25"/>
      <c r="F40" s="12"/>
    </row>
    <row r="41" spans="1:6" ht="16.5" customHeight="1" x14ac:dyDescent="0.35">
      <c r="C41" s="25"/>
      <c r="D41" s="25"/>
      <c r="E41" s="25"/>
      <c r="F41" s="12"/>
    </row>
    <row r="42" spans="1:6" ht="20.25" customHeight="1" x14ac:dyDescent="0.35">
      <c r="B42" s="2"/>
      <c r="C42" s="25" t="s">
        <v>71</v>
      </c>
      <c r="D42" s="25"/>
      <c r="E42" s="25"/>
      <c r="F42" s="12"/>
    </row>
    <row r="43" spans="1:6" ht="35.25" customHeight="1" x14ac:dyDescent="0.35">
      <c r="A43" s="105" t="s">
        <v>82</v>
      </c>
      <c r="B43" s="105"/>
      <c r="C43" s="72" t="e">
        <f>$C$40/$C$9</f>
        <v>#DIV/0!</v>
      </c>
      <c r="D43" s="25"/>
      <c r="E43" s="25"/>
      <c r="F43" s="12"/>
    </row>
    <row r="44" spans="1:6" ht="31.15" customHeight="1" x14ac:dyDescent="0.35">
      <c r="A44" s="73" t="e">
        <f>IF(C43&lt;5%,"le taux de contrat favorisant l'insertion (CFIP) est inférieur à 5%, vous êtes redevable de la contribution supplémentaire à l'apprentissage (CSA)","")</f>
        <v>#DIV/0!</v>
      </c>
      <c r="C44" s="25"/>
      <c r="D44" s="25"/>
      <c r="E44" s="25"/>
      <c r="F44" s="12"/>
    </row>
    <row r="45" spans="1:6" ht="28.9" customHeight="1" x14ac:dyDescent="0.35">
      <c r="C45" s="14" t="s">
        <v>134</v>
      </c>
      <c r="D45" s="25"/>
      <c r="E45" s="25"/>
      <c r="F45" s="12"/>
    </row>
    <row r="46" spans="1:6" ht="35.25" customHeight="1" x14ac:dyDescent="0.35">
      <c r="A46" s="105" t="s">
        <v>89</v>
      </c>
      <c r="B46" s="105"/>
      <c r="C46" s="63"/>
      <c r="D46" s="25"/>
      <c r="E46" s="25"/>
      <c r="F46" s="12"/>
    </row>
    <row r="47" spans="1:6" ht="47.5" customHeight="1" x14ac:dyDescent="0.35">
      <c r="B47" s="24"/>
      <c r="C47" s="26"/>
      <c r="D47" s="26"/>
      <c r="E47" s="27"/>
      <c r="F47" s="12"/>
    </row>
    <row r="48" spans="1:6" ht="26.25" customHeight="1" x14ac:dyDescent="0.35">
      <c r="A48" s="4" t="s">
        <v>39</v>
      </c>
      <c r="C48" s="26"/>
      <c r="D48" s="26"/>
      <c r="E48" s="27"/>
      <c r="F48" s="12"/>
    </row>
    <row r="49" spans="1:7" ht="26.25" customHeight="1" x14ac:dyDescent="0.35">
      <c r="B49" s="24"/>
      <c r="C49" s="26"/>
      <c r="D49" s="26"/>
      <c r="E49" s="27"/>
      <c r="F49" s="12"/>
    </row>
    <row r="50" spans="1:7" ht="26.25" customHeight="1" x14ac:dyDescent="0.35">
      <c r="A50" s="30" t="s">
        <v>40</v>
      </c>
      <c r="C50" s="12"/>
      <c r="D50" s="12"/>
      <c r="E50" s="12"/>
      <c r="F50" s="12"/>
    </row>
    <row r="51" spans="1:7" ht="48" customHeight="1" x14ac:dyDescent="0.35">
      <c r="B51" s="13"/>
      <c r="C51" s="23" t="s">
        <v>135</v>
      </c>
      <c r="D51" s="101"/>
      <c r="E51" s="101"/>
      <c r="F51" s="15"/>
    </row>
    <row r="52" spans="1:7" ht="39" customHeight="1" x14ac:dyDescent="0.35">
      <c r="A52" s="97" t="s">
        <v>16</v>
      </c>
      <c r="B52" s="97"/>
      <c r="C52" s="69">
        <f>SUM(C53:C58)</f>
        <v>0</v>
      </c>
      <c r="D52" s="2"/>
      <c r="E52" s="16"/>
      <c r="F52" s="17"/>
      <c r="G52" s="2"/>
    </row>
    <row r="53" spans="1:7" ht="34.5" customHeight="1" x14ac:dyDescent="0.35">
      <c r="A53" s="103" t="s">
        <v>14</v>
      </c>
      <c r="B53" s="103"/>
      <c r="C53" s="63"/>
      <c r="D53" s="3" t="s">
        <v>7</v>
      </c>
      <c r="E53" s="18"/>
      <c r="F53" s="19"/>
      <c r="G53" s="2"/>
    </row>
    <row r="54" spans="1:7" ht="39.75" customHeight="1" x14ac:dyDescent="0.35">
      <c r="A54" s="103" t="s">
        <v>15</v>
      </c>
      <c r="B54" s="103"/>
      <c r="C54" s="63"/>
      <c r="D54" s="3" t="s">
        <v>12</v>
      </c>
      <c r="E54" s="20"/>
      <c r="F54" s="2"/>
      <c r="G54" s="2"/>
    </row>
    <row r="55" spans="1:7" ht="39.75" customHeight="1" x14ac:dyDescent="0.35">
      <c r="A55" s="106" t="s">
        <v>84</v>
      </c>
      <c r="B55" s="107"/>
      <c r="C55" s="63"/>
      <c r="D55" s="3" t="s">
        <v>85</v>
      </c>
      <c r="E55" s="20"/>
      <c r="F55" s="2"/>
      <c r="G55" s="2"/>
    </row>
    <row r="56" spans="1:7" ht="34.5" customHeight="1" x14ac:dyDescent="0.35">
      <c r="A56" s="103" t="s">
        <v>86</v>
      </c>
      <c r="B56" s="103"/>
      <c r="C56" s="63"/>
      <c r="D56" s="3" t="s">
        <v>143</v>
      </c>
      <c r="E56" s="3"/>
      <c r="F56" s="2"/>
      <c r="G56" s="2"/>
    </row>
    <row r="57" spans="1:7" ht="33" customHeight="1" x14ac:dyDescent="0.35">
      <c r="A57" s="103" t="s">
        <v>87</v>
      </c>
      <c r="B57" s="103"/>
      <c r="C57" s="63"/>
      <c r="D57" s="3" t="s">
        <v>144</v>
      </c>
      <c r="E57" s="3"/>
      <c r="F57" s="2"/>
      <c r="G57" s="2"/>
    </row>
    <row r="58" spans="1:7" ht="33.75" customHeight="1" x14ac:dyDescent="0.35">
      <c r="A58" s="103" t="s">
        <v>88</v>
      </c>
      <c r="B58" s="103"/>
      <c r="C58" s="63"/>
      <c r="D58" s="3" t="s">
        <v>145</v>
      </c>
      <c r="E58" s="21"/>
      <c r="F58" s="2"/>
      <c r="G58" s="2"/>
    </row>
    <row r="59" spans="1:7" ht="26.25" customHeight="1" x14ac:dyDescent="0.35">
      <c r="B59" s="24"/>
      <c r="C59" s="26"/>
      <c r="D59" s="26"/>
      <c r="E59" s="27"/>
      <c r="F59" s="12"/>
    </row>
    <row r="60" spans="1:7" ht="26.25" customHeight="1" x14ac:dyDescent="0.35">
      <c r="A60" s="30" t="s">
        <v>41</v>
      </c>
      <c r="C60" s="26"/>
      <c r="D60" s="26"/>
      <c r="E60" s="27"/>
      <c r="F60" s="12"/>
    </row>
    <row r="61" spans="1:7" ht="47.25" customHeight="1" x14ac:dyDescent="0.35">
      <c r="A61" s="14" t="s">
        <v>140</v>
      </c>
      <c r="B61" s="14" t="s">
        <v>141</v>
      </c>
      <c r="C61" s="27"/>
      <c r="F61" s="12"/>
    </row>
    <row r="62" spans="1:7" ht="36.75" customHeight="1" x14ac:dyDescent="0.35">
      <c r="A62" s="63"/>
      <c r="B62" s="63"/>
      <c r="C62" s="29" t="s">
        <v>146</v>
      </c>
      <c r="F62" s="12"/>
    </row>
    <row r="63" spans="1:7" ht="30" customHeight="1" x14ac:dyDescent="0.35">
      <c r="B63" s="24"/>
      <c r="C63" s="25"/>
      <c r="D63" s="25"/>
      <c r="E63" s="27"/>
      <c r="F63" s="12"/>
    </row>
    <row r="64" spans="1:7" ht="35.25" customHeight="1" x14ac:dyDescent="0.35">
      <c r="A64" s="30" t="s">
        <v>42</v>
      </c>
      <c r="B64" s="24"/>
      <c r="D64" s="25"/>
      <c r="E64" s="27"/>
      <c r="F64" s="12"/>
    </row>
    <row r="65" spans="1:7" ht="38.25" customHeight="1" x14ac:dyDescent="0.35">
      <c r="A65" s="14" t="s">
        <v>139</v>
      </c>
      <c r="D65" s="2"/>
      <c r="E65" s="22"/>
      <c r="F65" s="12"/>
    </row>
    <row r="66" spans="1:7" s="2" customFormat="1" ht="38.25" customHeight="1" x14ac:dyDescent="0.35">
      <c r="A66" s="63"/>
      <c r="E66" s="3"/>
    </row>
    <row r="67" spans="1:7" s="2" customFormat="1" ht="40.5" customHeight="1" x14ac:dyDescent="0.35">
      <c r="A67" s="25"/>
      <c r="E67" s="3"/>
    </row>
    <row r="68" spans="1:7" s="2" customFormat="1" ht="25.5" customHeight="1" x14ac:dyDescent="0.35">
      <c r="A68" s="4" t="s">
        <v>50</v>
      </c>
      <c r="C68" s="4"/>
      <c r="D68" s="4"/>
      <c r="E68" s="4"/>
    </row>
    <row r="69" spans="1:7" s="2" customFormat="1" ht="19.5" customHeight="1" x14ac:dyDescent="0.35">
      <c r="A69" s="109" t="s">
        <v>52</v>
      </c>
      <c r="B69" s="109"/>
      <c r="C69" s="109"/>
      <c r="D69" s="109"/>
      <c r="E69" s="109"/>
    </row>
    <row r="70" spans="1:7" s="2" customFormat="1" ht="21.65" customHeight="1" x14ac:dyDescent="0.35">
      <c r="A70" s="48" t="s">
        <v>90</v>
      </c>
      <c r="B70" s="48"/>
      <c r="C70" s="49"/>
      <c r="D70" s="49"/>
      <c r="E70" s="49"/>
    </row>
    <row r="71" spans="1:7" s="2" customFormat="1" ht="49.5" customHeight="1" x14ac:dyDescent="0.35">
      <c r="A71" s="14" t="s">
        <v>53</v>
      </c>
      <c r="B71" s="44"/>
      <c r="C71" s="47"/>
    </row>
    <row r="72" spans="1:7" s="2" customFormat="1" ht="46.9" customHeight="1" x14ac:dyDescent="0.35">
      <c r="A72" s="14" t="s">
        <v>56</v>
      </c>
      <c r="B72" s="44"/>
      <c r="C72" s="7"/>
    </row>
    <row r="73" spans="1:7" s="2" customFormat="1" ht="44.25" customHeight="1" x14ac:dyDescent="0.35">
      <c r="A73" s="14" t="s">
        <v>63</v>
      </c>
      <c r="B73" s="44"/>
      <c r="C73" s="7"/>
      <c r="D73" s="7"/>
      <c r="E73" s="7"/>
    </row>
    <row r="74" spans="1:7" s="2" customFormat="1" ht="42.4" customHeight="1" x14ac:dyDescent="0.35">
      <c r="A74" s="14" t="s">
        <v>57</v>
      </c>
      <c r="B74" s="44"/>
      <c r="C74" s="7"/>
      <c r="D74" s="7"/>
      <c r="E74" s="7"/>
    </row>
    <row r="75" spans="1:7" s="2" customFormat="1" ht="38.25" customHeight="1" x14ac:dyDescent="0.35">
      <c r="A75" s="14" t="s">
        <v>54</v>
      </c>
      <c r="B75" s="44"/>
      <c r="F75" s="4"/>
    </row>
    <row r="76" spans="1:7" s="2" customFormat="1" ht="39" customHeight="1" x14ac:dyDescent="0.35">
      <c r="A76" s="14" t="s">
        <v>55</v>
      </c>
      <c r="B76" s="46">
        <f>SUM(B71:B75)</f>
        <v>0</v>
      </c>
      <c r="F76" s="4"/>
    </row>
    <row r="77" spans="1:7" s="2" customFormat="1" ht="23.25" customHeight="1" x14ac:dyDescent="0.35">
      <c r="F77" s="4"/>
    </row>
    <row r="78" spans="1:7" ht="27" customHeight="1" x14ac:dyDescent="0.35">
      <c r="A78" s="4" t="s">
        <v>136</v>
      </c>
      <c r="C78" s="4"/>
      <c r="D78" s="4"/>
      <c r="E78" s="4"/>
      <c r="F78" s="4"/>
      <c r="G78" s="4"/>
    </row>
    <row r="79" spans="1:7" ht="18.75" customHeight="1" x14ac:dyDescent="0.35">
      <c r="A79" s="45" t="s">
        <v>49</v>
      </c>
      <c r="C79" s="2"/>
      <c r="D79" s="2"/>
      <c r="E79" s="8"/>
      <c r="F79" s="8"/>
      <c r="G79" s="8"/>
    </row>
    <row r="80" spans="1:7" ht="53.25" customHeight="1" x14ac:dyDescent="0.35">
      <c r="C80" s="23" t="s">
        <v>137</v>
      </c>
      <c r="D80" s="5"/>
      <c r="E80" s="8"/>
      <c r="F80" s="8"/>
      <c r="G80" s="8"/>
    </row>
    <row r="81" spans="1:7" ht="27" customHeight="1" x14ac:dyDescent="0.35">
      <c r="A81" s="104" t="s">
        <v>8</v>
      </c>
      <c r="B81" s="104"/>
      <c r="C81" s="37">
        <f>SUM(C82:C83)</f>
        <v>0</v>
      </c>
      <c r="D81" s="6"/>
      <c r="E81" s="8"/>
      <c r="F81" s="8"/>
      <c r="G81" s="8"/>
    </row>
    <row r="82" spans="1:7" ht="27" customHeight="1" x14ac:dyDescent="0.35">
      <c r="A82" s="108" t="s">
        <v>10</v>
      </c>
      <c r="B82" s="108"/>
      <c r="C82" s="38"/>
      <c r="D82" s="6"/>
      <c r="E82" s="8"/>
      <c r="F82" s="8"/>
      <c r="G82" s="8"/>
    </row>
    <row r="83" spans="1:7" ht="27" customHeight="1" x14ac:dyDescent="0.35">
      <c r="A83" s="102" t="s">
        <v>11</v>
      </c>
      <c r="B83" s="102"/>
      <c r="C83" s="39"/>
      <c r="D83" s="7"/>
      <c r="E83" s="8"/>
      <c r="F83" s="8"/>
      <c r="G83" s="8"/>
    </row>
    <row r="84" spans="1:7" ht="27" customHeight="1" x14ac:dyDescent="0.35">
      <c r="A84" s="97" t="s">
        <v>9</v>
      </c>
      <c r="B84" s="97"/>
      <c r="C84" s="11"/>
      <c r="D84" s="2"/>
      <c r="E84" s="8"/>
      <c r="F84" s="8"/>
      <c r="G84" s="8"/>
    </row>
    <row r="85" spans="1:7" ht="27" customHeight="1" x14ac:dyDescent="0.35">
      <c r="A85" s="104" t="s">
        <v>45</v>
      </c>
      <c r="B85" s="104"/>
      <c r="C85" s="37">
        <f>SUM(C86:C87)</f>
        <v>0</v>
      </c>
      <c r="D85" s="2"/>
      <c r="E85" s="8"/>
      <c r="F85" s="8"/>
      <c r="G85" s="8"/>
    </row>
    <row r="86" spans="1:7" ht="27" customHeight="1" x14ac:dyDescent="0.35">
      <c r="A86" s="108" t="s">
        <v>46</v>
      </c>
      <c r="B86" s="108"/>
      <c r="C86" s="40"/>
      <c r="D86" s="2"/>
      <c r="E86" s="8"/>
      <c r="F86" s="8"/>
      <c r="G86" s="8"/>
    </row>
    <row r="87" spans="1:7" ht="27" customHeight="1" x14ac:dyDescent="0.35">
      <c r="A87" s="102" t="s">
        <v>47</v>
      </c>
      <c r="B87" s="102"/>
      <c r="C87" s="41"/>
      <c r="D87" s="2"/>
      <c r="E87" s="8"/>
      <c r="F87" s="8"/>
      <c r="G87" s="8"/>
    </row>
    <row r="88" spans="1:7" ht="27.75" customHeight="1" x14ac:dyDescent="0.35">
      <c r="A88" s="97" t="s">
        <v>18</v>
      </c>
      <c r="B88" s="97"/>
      <c r="C88" s="11"/>
      <c r="D88" s="8"/>
      <c r="E88" s="8"/>
      <c r="F88" s="8"/>
      <c r="G88" s="8"/>
    </row>
    <row r="89" spans="1:7" ht="27.75" customHeight="1" x14ac:dyDescent="0.35">
      <c r="A89" s="97" t="s">
        <v>128</v>
      </c>
      <c r="B89" s="97"/>
      <c r="C89" s="11"/>
      <c r="D89" s="8"/>
      <c r="E89" s="8"/>
      <c r="F89" s="8"/>
      <c r="G89" s="8"/>
    </row>
    <row r="90" spans="1:7" ht="27.75" customHeight="1" x14ac:dyDescent="0.35">
      <c r="A90" s="97" t="s">
        <v>83</v>
      </c>
      <c r="B90" s="97"/>
      <c r="C90" s="11"/>
      <c r="D90" s="8"/>
      <c r="E90" s="8"/>
      <c r="F90" s="8"/>
      <c r="G90" s="8"/>
    </row>
    <row r="91" spans="1:7" ht="27.75" customHeight="1" x14ac:dyDescent="0.35">
      <c r="A91" s="24"/>
      <c r="B91" s="24"/>
      <c r="C91" s="7"/>
      <c r="D91" s="8"/>
      <c r="E91" s="8"/>
      <c r="F91" s="8"/>
      <c r="G91" s="8"/>
    </row>
    <row r="92" spans="1:7" ht="27" customHeight="1" x14ac:dyDescent="0.35">
      <c r="B92" s="24"/>
      <c r="C92" s="7"/>
      <c r="D92" s="8"/>
      <c r="E92" s="8"/>
      <c r="F92" s="8"/>
      <c r="G92" s="8"/>
    </row>
    <row r="93" spans="1:7" ht="18.5" x14ac:dyDescent="0.35">
      <c r="A93" s="4" t="s">
        <v>138</v>
      </c>
      <c r="C93" s="4"/>
      <c r="D93" s="4"/>
      <c r="E93" s="4"/>
    </row>
    <row r="94" spans="1:7" ht="28.5" customHeight="1" x14ac:dyDescent="0.35">
      <c r="A94" s="45" t="s">
        <v>49</v>
      </c>
    </row>
    <row r="95" spans="1:7" ht="44.25" customHeight="1" x14ac:dyDescent="0.35">
      <c r="B95" s="31" t="s">
        <v>121</v>
      </c>
    </row>
    <row r="96" spans="1:7" ht="35.25" customHeight="1" x14ac:dyDescent="0.35">
      <c r="A96" s="43" t="s">
        <v>35</v>
      </c>
      <c r="B96" s="86"/>
      <c r="C96" s="87"/>
    </row>
    <row r="97" spans="1:2" ht="36" customHeight="1" x14ac:dyDescent="0.35">
      <c r="B97" s="87"/>
    </row>
    <row r="98" spans="1:2" ht="35.5" customHeight="1" x14ac:dyDescent="0.35">
      <c r="B98" s="31" t="s">
        <v>125</v>
      </c>
    </row>
    <row r="99" spans="1:2" ht="44.25" customHeight="1" x14ac:dyDescent="0.35">
      <c r="A99" s="43" t="s">
        <v>147</v>
      </c>
      <c r="B99" s="88"/>
    </row>
    <row r="100" spans="1:2" ht="25" customHeight="1" x14ac:dyDescent="0.35"/>
    <row r="101" spans="1:2" ht="24.75" customHeight="1" x14ac:dyDescent="0.35"/>
    <row r="102" spans="1:2" ht="36" customHeight="1" x14ac:dyDescent="0.35">
      <c r="B102" s="31" t="s">
        <v>125</v>
      </c>
    </row>
    <row r="103" spans="1:2" ht="37.5" customHeight="1" x14ac:dyDescent="0.35">
      <c r="A103" s="43" t="s">
        <v>148</v>
      </c>
      <c r="B103" s="88"/>
    </row>
    <row r="104" spans="1:2" ht="36" customHeight="1" x14ac:dyDescent="0.35">
      <c r="A104" s="43" t="s">
        <v>130</v>
      </c>
      <c r="B104" s="88"/>
    </row>
  </sheetData>
  <mergeCells count="41">
    <mergeCell ref="A89:B89"/>
    <mergeCell ref="A90:B90"/>
    <mergeCell ref="A55:B55"/>
    <mergeCell ref="A15:B15"/>
    <mergeCell ref="A37:B37"/>
    <mergeCell ref="A38:B38"/>
    <mergeCell ref="A40:B40"/>
    <mergeCell ref="A25:B25"/>
    <mergeCell ref="A88:B88"/>
    <mergeCell ref="A58:B58"/>
    <mergeCell ref="A81:B81"/>
    <mergeCell ref="A82:B82"/>
    <mergeCell ref="A83:B83"/>
    <mergeCell ref="A69:E69"/>
    <mergeCell ref="A86:B86"/>
    <mergeCell ref="A32:B32"/>
    <mergeCell ref="A31:B31"/>
    <mergeCell ref="A30:B30"/>
    <mergeCell ref="A35:B35"/>
    <mergeCell ref="D51:E51"/>
    <mergeCell ref="A87:B87"/>
    <mergeCell ref="A52:B52"/>
    <mergeCell ref="A53:B53"/>
    <mergeCell ref="A54:B54"/>
    <mergeCell ref="A56:B56"/>
    <mergeCell ref="A57:B57"/>
    <mergeCell ref="A84:B84"/>
    <mergeCell ref="A85:B85"/>
    <mergeCell ref="A43:B43"/>
    <mergeCell ref="A46:B46"/>
    <mergeCell ref="A39:B39"/>
    <mergeCell ref="B3:D3"/>
    <mergeCell ref="A29:B29"/>
    <mergeCell ref="A22:B22"/>
    <mergeCell ref="A17:B17"/>
    <mergeCell ref="A16:B16"/>
    <mergeCell ref="A18:B18"/>
    <mergeCell ref="A20:B20"/>
    <mergeCell ref="A21:B21"/>
    <mergeCell ref="A26:B26"/>
    <mergeCell ref="A6:D6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46" fitToHeight="0" orientation="portrait" r:id="rId1"/>
  <rowBreaks count="1" manualBreakCount="1">
    <brk id="4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3D2A-56DA-4213-9218-11090EDBFE57}">
  <dimension ref="A1:AW2"/>
  <sheetViews>
    <sheetView zoomScaleNormal="100" zoomScaleSheetLayoutView="130" workbookViewId="0">
      <selection activeCell="AW2" sqref="AW2"/>
    </sheetView>
  </sheetViews>
  <sheetFormatPr baseColWidth="10" defaultRowHeight="14.5" x14ac:dyDescent="0.35"/>
  <cols>
    <col min="2" max="3" width="12" customWidth="1"/>
    <col min="4" max="4" width="13.7265625" customWidth="1"/>
    <col min="5" max="6" width="13.1796875" customWidth="1"/>
    <col min="7" max="7" width="14.1796875" customWidth="1"/>
    <col min="8" max="8" width="13.54296875" customWidth="1"/>
    <col min="11" max="11" width="14.81640625" customWidth="1"/>
    <col min="32" max="32" width="13.7265625" customWidth="1"/>
    <col min="35" max="35" width="13.7265625" customWidth="1"/>
    <col min="42" max="42" width="14.26953125" customWidth="1"/>
    <col min="48" max="48" width="13.453125" customWidth="1"/>
  </cols>
  <sheetData>
    <row r="1" spans="1:49" s="33" customFormat="1" x14ac:dyDescent="0.35">
      <c r="A1" s="32" t="s">
        <v>20</v>
      </c>
      <c r="B1" s="32" t="s">
        <v>21</v>
      </c>
      <c r="C1" s="32" t="s">
        <v>111</v>
      </c>
      <c r="D1" s="32" t="s">
        <v>112</v>
      </c>
      <c r="E1" s="32" t="s">
        <v>93</v>
      </c>
      <c r="F1" s="32" t="s">
        <v>94</v>
      </c>
      <c r="G1" s="32" t="s">
        <v>113</v>
      </c>
      <c r="H1" s="32" t="s">
        <v>95</v>
      </c>
      <c r="I1" s="32" t="s">
        <v>96</v>
      </c>
      <c r="J1" s="32" t="s">
        <v>97</v>
      </c>
      <c r="K1" s="32" t="s">
        <v>98</v>
      </c>
      <c r="L1" s="32" t="s">
        <v>104</v>
      </c>
      <c r="M1" s="32" t="s">
        <v>105</v>
      </c>
      <c r="N1" s="32" t="s">
        <v>43</v>
      </c>
      <c r="O1" s="32" t="s">
        <v>44</v>
      </c>
      <c r="P1" s="32" t="s">
        <v>36</v>
      </c>
      <c r="Q1" s="32" t="s">
        <v>19</v>
      </c>
      <c r="R1" s="32" t="s">
        <v>99</v>
      </c>
      <c r="S1" s="32" t="s">
        <v>106</v>
      </c>
      <c r="T1" s="32" t="s">
        <v>24</v>
      </c>
      <c r="U1" s="32" t="s">
        <v>25</v>
      </c>
      <c r="V1" s="32" t="s">
        <v>26</v>
      </c>
      <c r="W1" s="32" t="s">
        <v>109</v>
      </c>
      <c r="X1" s="32" t="s">
        <v>27</v>
      </c>
      <c r="Y1" s="32" t="s">
        <v>28</v>
      </c>
      <c r="Z1" s="32" t="s">
        <v>29</v>
      </c>
      <c r="AA1" s="32" t="s">
        <v>22</v>
      </c>
      <c r="AB1" s="32" t="s">
        <v>23</v>
      </c>
      <c r="AC1" s="32" t="s">
        <v>17</v>
      </c>
      <c r="AD1" s="32" t="s">
        <v>58</v>
      </c>
      <c r="AE1" s="32" t="s">
        <v>59</v>
      </c>
      <c r="AF1" s="32" t="s">
        <v>108</v>
      </c>
      <c r="AG1" s="32" t="s">
        <v>60</v>
      </c>
      <c r="AH1" s="32" t="s">
        <v>64</v>
      </c>
      <c r="AI1" s="32" t="s">
        <v>61</v>
      </c>
      <c r="AJ1" s="32" t="s">
        <v>30</v>
      </c>
      <c r="AK1" s="32" t="s">
        <v>31</v>
      </c>
      <c r="AL1" s="32" t="s">
        <v>32</v>
      </c>
      <c r="AM1" s="32" t="s">
        <v>33</v>
      </c>
      <c r="AN1" s="32" t="s">
        <v>114</v>
      </c>
      <c r="AO1" s="32" t="s">
        <v>115</v>
      </c>
      <c r="AP1" s="32" t="s">
        <v>116</v>
      </c>
      <c r="AQ1" s="32" t="s">
        <v>34</v>
      </c>
      <c r="AR1" s="32" t="s">
        <v>110</v>
      </c>
      <c r="AS1" s="32" t="s">
        <v>107</v>
      </c>
      <c r="AT1" s="32" t="s">
        <v>35</v>
      </c>
      <c r="AU1" s="32" t="s">
        <v>37</v>
      </c>
      <c r="AV1" s="32" t="s">
        <v>127</v>
      </c>
      <c r="AW1" s="32" t="s">
        <v>126</v>
      </c>
    </row>
    <row r="2" spans="1:49" s="71" customFormat="1" x14ac:dyDescent="0.35">
      <c r="A2" s="71">
        <f>'1_GENERAL'!$A$4</f>
        <v>0</v>
      </c>
      <c r="B2" s="71">
        <f>'1_GENERAL'!$B$4</f>
        <v>0</v>
      </c>
      <c r="C2" s="71">
        <f>'1_GENERAL'!$C$9</f>
        <v>0</v>
      </c>
      <c r="D2" s="74">
        <f>'1_GENERAL'!$C$15</f>
        <v>0</v>
      </c>
      <c r="E2" s="71">
        <f>'1_GENERAL'!$C$16</f>
        <v>0</v>
      </c>
      <c r="F2" s="71">
        <f>'1_GENERAL'!$C$17</f>
        <v>0</v>
      </c>
      <c r="G2" s="90">
        <f>'1_GENERAL'!$C$20</f>
        <v>0.01</v>
      </c>
      <c r="H2" s="71">
        <f>'1_GENERAL'!$C$21</f>
        <v>0</v>
      </c>
      <c r="I2" s="71">
        <f>'1_GENERAL'!$C$22</f>
        <v>0</v>
      </c>
      <c r="J2" s="71">
        <f>'1_GENERAL'!$C$26</f>
        <v>0</v>
      </c>
      <c r="K2" s="71">
        <f>'1_GENERAL'!$C$30</f>
        <v>0</v>
      </c>
      <c r="L2" s="71">
        <f>'1_GENERAL'!$C$31</f>
        <v>0</v>
      </c>
      <c r="M2" s="71">
        <f>'1_GENERAL'!$C$32</f>
        <v>0</v>
      </c>
      <c r="N2" s="71">
        <f>'1_GENERAL'!$C$37</f>
        <v>0</v>
      </c>
      <c r="O2" s="71">
        <f>'1_GENERAL'!$C$38</f>
        <v>0</v>
      </c>
      <c r="P2" s="71">
        <f>'1_GENERAL'!$C$39</f>
        <v>0</v>
      </c>
      <c r="Q2" s="71">
        <f>'1_GENERAL'!$C$40</f>
        <v>0</v>
      </c>
      <c r="R2" s="74" t="e">
        <f>'1_GENERAL'!$C$43</f>
        <v>#DIV/0!</v>
      </c>
      <c r="S2" s="71">
        <f>'1_GENERAL'!$C$46</f>
        <v>0</v>
      </c>
      <c r="T2" s="71">
        <f>'1_GENERAL'!$C$52</f>
        <v>0</v>
      </c>
      <c r="U2" s="71">
        <f>'1_GENERAL'!$C$53</f>
        <v>0</v>
      </c>
      <c r="V2" s="71">
        <f>'1_GENERAL'!$C$54</f>
        <v>0</v>
      </c>
      <c r="W2" s="71">
        <f>'1_GENERAL'!$C$55</f>
        <v>0</v>
      </c>
      <c r="X2" s="71">
        <f>'1_GENERAL'!$C$56</f>
        <v>0</v>
      </c>
      <c r="Y2" s="71">
        <f>'1_GENERAL'!$C$57</f>
        <v>0</v>
      </c>
      <c r="Z2" s="71">
        <f>'1_GENERAL'!$C$58</f>
        <v>0</v>
      </c>
      <c r="AA2" s="71">
        <f>'1_GENERAL'!$A$62</f>
        <v>0</v>
      </c>
      <c r="AB2" s="71">
        <f>'1_GENERAL'!$B$62</f>
        <v>0</v>
      </c>
      <c r="AC2" s="71">
        <f>'1_GENERAL'!$A$66</f>
        <v>0</v>
      </c>
      <c r="AD2" s="92">
        <f>'1_GENERAL'!$B$71</f>
        <v>0</v>
      </c>
      <c r="AE2" s="92">
        <f>'1_GENERAL'!$B$72</f>
        <v>0</v>
      </c>
      <c r="AF2" s="92">
        <f>'1_GENERAL'!$B$73</f>
        <v>0</v>
      </c>
      <c r="AG2" s="92">
        <f>'1_GENERAL'!$B$74</f>
        <v>0</v>
      </c>
      <c r="AH2" s="92">
        <f>'1_GENERAL'!$B$75</f>
        <v>0</v>
      </c>
      <c r="AI2" s="92">
        <f>'1_GENERAL'!$B$76</f>
        <v>0</v>
      </c>
      <c r="AJ2" s="92">
        <f>'1_GENERAL'!$C$81</f>
        <v>0</v>
      </c>
      <c r="AK2" s="92">
        <f>'1_GENERAL'!$C$82</f>
        <v>0</v>
      </c>
      <c r="AL2" s="92">
        <f>'1_GENERAL'!$C$83</f>
        <v>0</v>
      </c>
      <c r="AM2" s="92">
        <f>'1_GENERAL'!$C$84</f>
        <v>0</v>
      </c>
      <c r="AN2" s="92">
        <f>'1_GENERAL'!$C$85</f>
        <v>0</v>
      </c>
      <c r="AO2" s="92">
        <f>'1_GENERAL'!$C$86</f>
        <v>0</v>
      </c>
      <c r="AP2" s="92">
        <f>'1_GENERAL'!$C$87</f>
        <v>0</v>
      </c>
      <c r="AQ2" s="92">
        <f>'1_GENERAL'!$C$88</f>
        <v>0</v>
      </c>
      <c r="AR2" s="92">
        <f>'1_GENERAL'!$C$89</f>
        <v>0</v>
      </c>
      <c r="AS2" s="92">
        <f>'1_GENERAL'!$C$90</f>
        <v>0</v>
      </c>
      <c r="AT2" s="93">
        <f>'1_GENERAL'!$B$96</f>
        <v>0</v>
      </c>
      <c r="AU2" s="91">
        <f>'1_GENERAL'!$B$99</f>
        <v>0</v>
      </c>
      <c r="AV2" s="91">
        <f>'1_GENERAL'!$B$103</f>
        <v>0</v>
      </c>
      <c r="AW2" s="91">
        <f>'1_GENERAL'!$B$104</f>
        <v>0</v>
      </c>
    </row>
  </sheetData>
  <phoneticPr fontId="2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zoomScaleNormal="100" workbookViewId="0">
      <selection activeCell="F9" sqref="F9"/>
    </sheetView>
  </sheetViews>
  <sheetFormatPr baseColWidth="10" defaultColWidth="11.453125" defaultRowHeight="14.5" x14ac:dyDescent="0.35"/>
  <cols>
    <col min="1" max="1" width="17.453125" style="10" customWidth="1"/>
    <col min="2" max="2" width="14.7265625" style="1" customWidth="1"/>
    <col min="3" max="3" width="12" style="9" customWidth="1"/>
    <col min="4" max="4" width="9" style="10" customWidth="1"/>
    <col min="5" max="5" width="12.1796875" style="10" customWidth="1"/>
    <col min="6" max="6" width="22.453125" style="10" customWidth="1"/>
    <col min="7" max="7" width="21.54296875" style="10" customWidth="1"/>
    <col min="8" max="8" width="10" style="10" customWidth="1"/>
    <col min="9" max="9" width="7.81640625" style="10" customWidth="1"/>
    <col min="10" max="10" width="7.7265625" style="76" customWidth="1"/>
    <col min="11" max="12" width="8.1796875" style="10" customWidth="1"/>
    <col min="13" max="13" width="8.26953125" style="10" customWidth="1"/>
    <col min="14" max="14" width="12.1796875" style="10" customWidth="1"/>
    <col min="15" max="16384" width="11.453125" style="1"/>
  </cols>
  <sheetData>
    <row r="1" spans="1:14" ht="17.5" customHeight="1" x14ac:dyDescent="0.35">
      <c r="A1" s="83" t="s">
        <v>120</v>
      </c>
      <c r="B1" s="77" t="s">
        <v>0</v>
      </c>
      <c r="C1" s="75" t="s">
        <v>1</v>
      </c>
      <c r="D1" s="83" t="s">
        <v>2</v>
      </c>
      <c r="E1" s="81" t="s">
        <v>117</v>
      </c>
      <c r="F1" s="82" t="s">
        <v>118</v>
      </c>
      <c r="G1" s="81" t="s">
        <v>119</v>
      </c>
      <c r="H1" s="83" t="s">
        <v>3</v>
      </c>
      <c r="I1" s="83" t="s">
        <v>4</v>
      </c>
      <c r="J1" s="78" t="s">
        <v>5</v>
      </c>
      <c r="K1" s="83" t="s">
        <v>6</v>
      </c>
      <c r="L1" s="83" t="s">
        <v>13</v>
      </c>
      <c r="M1" s="85" t="s">
        <v>51</v>
      </c>
      <c r="N1" s="84" t="s">
        <v>62</v>
      </c>
    </row>
  </sheetData>
  <autoFilter ref="A1:N1" xr:uid="{00000000-0001-0000-0200-000000000000}"/>
  <conditionalFormatting sqref="N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777aae-0fba-45c4-b845-478afd636f5f">
      <Terms xmlns="http://schemas.microsoft.com/office/infopath/2007/PartnerControls"/>
    </lcf76f155ced4ddcb4097134ff3c332f>
    <TaxCatchAll xmlns="fe7cf96f-ec11-4dec-8f52-cdf44a829d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44C7C9B59A0944BEB2F366E819B118" ma:contentTypeVersion="14" ma:contentTypeDescription="Create a new document." ma:contentTypeScope="" ma:versionID="18e74be78004f7b11ed739580f54f0fe">
  <xsd:schema xmlns:xsd="http://www.w3.org/2001/XMLSchema" xmlns:xs="http://www.w3.org/2001/XMLSchema" xmlns:p="http://schemas.microsoft.com/office/2006/metadata/properties" xmlns:ns2="be777aae-0fba-45c4-b845-478afd636f5f" xmlns:ns3="fe7cf96f-ec11-4dec-8f52-cdf44a829de0" targetNamespace="http://schemas.microsoft.com/office/2006/metadata/properties" ma:root="true" ma:fieldsID="440ad9384b3f41b1349b88551835e094" ns2:_="" ns3:_="">
    <xsd:import namespace="be777aae-0fba-45c4-b845-478afd636f5f"/>
    <xsd:import namespace="fe7cf96f-ec11-4dec-8f52-cdf44a829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77aae-0fba-45c4-b845-478afd636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bc3043-3246-467f-a677-2384b97cfd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cf96f-ec11-4dec-8f52-cdf44a829de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7cbf9b-53ee-4473-8198-a49b75bad229}" ma:internalName="TaxCatchAll" ma:showField="CatchAllData" ma:web="fe7cf96f-ec11-4dec-8f52-cdf44a829d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35BA5F-7DA9-4D50-ABC2-530EC26813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7432C2-5262-4993-9335-46D5318D09AA}">
  <ds:schemaRefs>
    <ds:schemaRef ds:uri="http://schemas.microsoft.com/office/2006/metadata/properties"/>
    <ds:schemaRef ds:uri="http://schemas.microsoft.com/office/infopath/2007/PartnerControls"/>
    <ds:schemaRef ds:uri="be777aae-0fba-45c4-b845-478afd636f5f"/>
    <ds:schemaRef ds:uri="fe7cf96f-ec11-4dec-8f52-cdf44a829de0"/>
  </ds:schemaRefs>
</ds:datastoreItem>
</file>

<file path=customXml/itemProps3.xml><?xml version="1.0" encoding="utf-8"?>
<ds:datastoreItem xmlns:ds="http://schemas.openxmlformats.org/officeDocument/2006/customXml" ds:itemID="{94F81DF8-4E17-497D-8FDF-187870DFB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777aae-0fba-45c4-b845-478afd636f5f"/>
    <ds:schemaRef ds:uri="fe7cf96f-ec11-4dec-8f52-cdf44a829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1_GENERAL</vt:lpstr>
      <vt:lpstr>import</vt:lpstr>
      <vt:lpstr>2_PDC</vt:lpstr>
      <vt:lpstr>'1_GENERAL'!Zone_d_impression</vt:lpstr>
      <vt:lpstr>'2_PDC'!Zone_d_impression</vt:lpstr>
    </vt:vector>
  </TitlesOfParts>
  <Company>FBF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Bénard</dc:creator>
  <cp:lastModifiedBy>Bouyahi, Tawfiq</cp:lastModifiedBy>
  <cp:lastPrinted>2023-04-06T10:10:47Z</cp:lastPrinted>
  <dcterms:created xsi:type="dcterms:W3CDTF">2014-04-30T07:46:00Z</dcterms:created>
  <dcterms:modified xsi:type="dcterms:W3CDTF">2025-04-29T08:59:07Z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0x0101007244C7C9B59A0944BEB2F366E819B118</vt:lpwstr>
  </property>
  <property fmtid="{D5CDD505-2E9C-101B-9397-08002B2CF9AE}" pid="3" name="MediaServiceImageTags">
    <vt:lpwstr/>
  </property>
</Properties>
</file>