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bftenant.sharepoint.com/sites/celullestat/Shared Documents/SAS/SAS_ANALYTICS_PRO/stat-dir/EMPLOI_REMUNERATION/GSI/envoi enquete/2023/"/>
    </mc:Choice>
  </mc:AlternateContent>
  <xr:revisionPtr revIDLastSave="0" documentId="8_{B417B25E-2ACF-4B15-8939-6BA7CC90F74B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Identification" sheetId="10" r:id="rId1"/>
    <sheet name="IMPORTATION" sheetId="12" state="hidden" r:id="rId2"/>
    <sheet name="HOM" sheetId="4" r:id="rId3"/>
    <sheet name="FEM" sheetId="7" r:id="rId4"/>
    <sheet name="TOT" sheetId="8" r:id="rId5"/>
  </sheets>
  <definedNames>
    <definedName name="Print_Area" localSheetId="3">FEM!$A$1:$F$27</definedName>
    <definedName name="Print_Area" localSheetId="2">HOM!$A$1:$F$27</definedName>
    <definedName name="Print_Area" localSheetId="0">Identification!$A$1:$E$13</definedName>
    <definedName name="Print_Area" localSheetId="4">TOT!$A$1:$F$27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7" l="1"/>
  <c r="B21" i="7"/>
  <c r="F22" i="7"/>
  <c r="E22" i="7"/>
  <c r="D22" i="7"/>
  <c r="F21" i="7"/>
  <c r="E21" i="7"/>
  <c r="D21" i="7"/>
  <c r="F16" i="7"/>
  <c r="E16" i="7"/>
  <c r="D16" i="7"/>
  <c r="A16" i="12" l="1"/>
  <c r="E27" i="12"/>
  <c r="D27" i="12"/>
  <c r="C27" i="12"/>
  <c r="B27" i="12"/>
  <c r="A27" i="12"/>
  <c r="E26" i="12"/>
  <c r="D26" i="12"/>
  <c r="C26" i="12"/>
  <c r="B26" i="12"/>
  <c r="A26" i="12"/>
  <c r="E25" i="12"/>
  <c r="D25" i="12"/>
  <c r="C25" i="12"/>
  <c r="B25" i="12"/>
  <c r="A25" i="12"/>
  <c r="E24" i="12"/>
  <c r="D24" i="12"/>
  <c r="C24" i="12"/>
  <c r="B24" i="12"/>
  <c r="A24" i="12"/>
  <c r="E22" i="12"/>
  <c r="D22" i="12"/>
  <c r="C22" i="12"/>
  <c r="B22" i="12"/>
  <c r="A22" i="12"/>
  <c r="E21" i="12"/>
  <c r="D21" i="12"/>
  <c r="C21" i="12"/>
  <c r="B21" i="12"/>
  <c r="A21" i="12"/>
  <c r="E20" i="12"/>
  <c r="D20" i="12"/>
  <c r="C20" i="12"/>
  <c r="B20" i="12"/>
  <c r="A20" i="12"/>
  <c r="E19" i="12"/>
  <c r="D19" i="12"/>
  <c r="C19" i="12"/>
  <c r="B19" i="12"/>
  <c r="A19" i="12"/>
  <c r="E18" i="12"/>
  <c r="D18" i="12"/>
  <c r="C18" i="12"/>
  <c r="B18" i="12"/>
  <c r="A18" i="12"/>
  <c r="E17" i="12"/>
  <c r="D17" i="12"/>
  <c r="C17" i="12"/>
  <c r="B17" i="12"/>
  <c r="A17" i="12"/>
  <c r="E16" i="12"/>
  <c r="D16" i="12"/>
  <c r="C16" i="12"/>
  <c r="B16" i="12"/>
  <c r="A2" i="12"/>
  <c r="E13" i="12"/>
  <c r="D13" i="12"/>
  <c r="C13" i="12"/>
  <c r="B13" i="12"/>
  <c r="A13" i="12"/>
  <c r="E12" i="12"/>
  <c r="D12" i="12"/>
  <c r="C12" i="12"/>
  <c r="B12" i="12"/>
  <c r="A12" i="12"/>
  <c r="E11" i="12"/>
  <c r="D11" i="12"/>
  <c r="C11" i="12"/>
  <c r="B11" i="12"/>
  <c r="A11" i="12"/>
  <c r="E10" i="12"/>
  <c r="D10" i="12"/>
  <c r="C10" i="12"/>
  <c r="B10" i="12"/>
  <c r="A10" i="12"/>
  <c r="E8" i="12"/>
  <c r="D8" i="12"/>
  <c r="C8" i="12"/>
  <c r="B8" i="12"/>
  <c r="A8" i="12"/>
  <c r="E7" i="12"/>
  <c r="D7" i="12"/>
  <c r="C7" i="12"/>
  <c r="B7" i="12"/>
  <c r="A7" i="12"/>
  <c r="E6" i="12"/>
  <c r="D6" i="12"/>
  <c r="C6" i="12"/>
  <c r="B6" i="12"/>
  <c r="A6" i="12"/>
  <c r="E5" i="12"/>
  <c r="D5" i="12"/>
  <c r="C5" i="12"/>
  <c r="B5" i="12"/>
  <c r="A5" i="12"/>
  <c r="E4" i="12"/>
  <c r="D4" i="12"/>
  <c r="C4" i="12"/>
  <c r="B4" i="12"/>
  <c r="A4" i="12"/>
  <c r="E3" i="12"/>
  <c r="D3" i="12"/>
  <c r="C3" i="12"/>
  <c r="B3" i="12"/>
  <c r="A3" i="12"/>
  <c r="E2" i="12"/>
  <c r="D2" i="12"/>
  <c r="C2" i="12"/>
  <c r="B2" i="12"/>
  <c r="B10" i="8"/>
  <c r="A31" i="12" s="1"/>
  <c r="D20" i="8" l="1"/>
  <c r="B20" i="8"/>
  <c r="D19" i="8"/>
  <c r="B19" i="8"/>
  <c r="D18" i="8"/>
  <c r="B18" i="8"/>
  <c r="D17" i="8"/>
  <c r="B17" i="8"/>
  <c r="D15" i="8"/>
  <c r="B15" i="8"/>
  <c r="D14" i="8"/>
  <c r="B14" i="8"/>
  <c r="D13" i="8"/>
  <c r="B13" i="8"/>
  <c r="D12" i="8"/>
  <c r="B12" i="8"/>
  <c r="D11" i="8"/>
  <c r="B11" i="8"/>
  <c r="D10" i="8"/>
  <c r="C10" i="8"/>
  <c r="B31" i="12" s="1"/>
  <c r="D9" i="8"/>
  <c r="B9" i="8"/>
  <c r="C14" i="8" l="1"/>
  <c r="B35" i="12" s="1"/>
  <c r="A35" i="12"/>
  <c r="C19" i="8"/>
  <c r="B40" i="12" s="1"/>
  <c r="A40" i="12"/>
  <c r="F12" i="8"/>
  <c r="E33" i="12" s="1"/>
  <c r="C33" i="12"/>
  <c r="F19" i="8"/>
  <c r="E40" i="12" s="1"/>
  <c r="C40" i="12"/>
  <c r="C22" i="8"/>
  <c r="B43" i="12" s="1"/>
  <c r="A30" i="12"/>
  <c r="C11" i="8"/>
  <c r="B32" i="12" s="1"/>
  <c r="A32" i="12"/>
  <c r="C13" i="8"/>
  <c r="B34" i="12" s="1"/>
  <c r="A34" i="12"/>
  <c r="C15" i="8"/>
  <c r="B36" i="12" s="1"/>
  <c r="A36" i="12"/>
  <c r="C18" i="8"/>
  <c r="B39" i="12" s="1"/>
  <c r="A39" i="12"/>
  <c r="C20" i="8"/>
  <c r="B41" i="12" s="1"/>
  <c r="A41" i="12"/>
  <c r="C12" i="8"/>
  <c r="B33" i="12" s="1"/>
  <c r="A33" i="12"/>
  <c r="A38" i="12"/>
  <c r="C21" i="8"/>
  <c r="B42" i="12" s="1"/>
  <c r="C31" i="12"/>
  <c r="E10" i="8"/>
  <c r="D31" i="12" s="1"/>
  <c r="F10" i="8"/>
  <c r="E31" i="12" s="1"/>
  <c r="F14" i="8"/>
  <c r="E35" i="12" s="1"/>
  <c r="C35" i="12"/>
  <c r="E21" i="8"/>
  <c r="D42" i="12" s="1"/>
  <c r="F21" i="8"/>
  <c r="E42" i="12" s="1"/>
  <c r="C38" i="12"/>
  <c r="F22" i="8"/>
  <c r="E43" i="12" s="1"/>
  <c r="F16" i="8"/>
  <c r="E37" i="12" s="1"/>
  <c r="E16" i="8"/>
  <c r="D37" i="12" s="1"/>
  <c r="E9" i="8"/>
  <c r="D30" i="12" s="1"/>
  <c r="E22" i="8"/>
  <c r="D43" i="12" s="1"/>
  <c r="F9" i="8"/>
  <c r="E30" i="12" s="1"/>
  <c r="C30" i="12"/>
  <c r="E11" i="8"/>
  <c r="D32" i="12" s="1"/>
  <c r="F11" i="8"/>
  <c r="E32" i="12" s="1"/>
  <c r="C32" i="12"/>
  <c r="F13" i="8"/>
  <c r="E34" i="12" s="1"/>
  <c r="C34" i="12"/>
  <c r="F15" i="8"/>
  <c r="E36" i="12" s="1"/>
  <c r="C36" i="12"/>
  <c r="E18" i="8"/>
  <c r="D39" i="12" s="1"/>
  <c r="C39" i="12"/>
  <c r="F20" i="8"/>
  <c r="E41" i="12" s="1"/>
  <c r="C41" i="12"/>
  <c r="E19" i="8"/>
  <c r="D40" i="12" s="1"/>
  <c r="C17" i="8"/>
  <c r="B38" i="12" s="1"/>
  <c r="F18" i="8"/>
  <c r="E39" i="12" s="1"/>
  <c r="B21" i="8"/>
  <c r="A42" i="12" s="1"/>
  <c r="B22" i="8"/>
  <c r="A43" i="12" s="1"/>
  <c r="E12" i="8"/>
  <c r="D33" i="12" s="1"/>
  <c r="E13" i="8"/>
  <c r="D34" i="12" s="1"/>
  <c r="E14" i="8"/>
  <c r="D35" i="12" s="1"/>
  <c r="E20" i="8"/>
  <c r="D41" i="12" s="1"/>
  <c r="C9" i="8"/>
  <c r="B30" i="12" s="1"/>
  <c r="E15" i="8"/>
  <c r="D36" i="12" s="1"/>
  <c r="E17" i="8"/>
  <c r="D38" i="12" s="1"/>
  <c r="F17" i="8"/>
  <c r="E38" i="12" s="1"/>
  <c r="D21" i="8"/>
  <c r="C42" i="12" s="1"/>
  <c r="B16" i="8"/>
  <c r="A37" i="12" s="1"/>
  <c r="D22" i="8"/>
  <c r="C43" i="12" s="1"/>
  <c r="D16" i="8"/>
  <c r="C37" i="12" s="1"/>
  <c r="B22" i="4" l="1"/>
  <c r="A15" i="12" s="1"/>
  <c r="E29" i="12" l="1"/>
  <c r="D29" i="12"/>
  <c r="C29" i="12"/>
  <c r="C22" i="7"/>
  <c r="B29" i="12" s="1"/>
  <c r="B22" i="7"/>
  <c r="A29" i="12" s="1"/>
  <c r="E28" i="12"/>
  <c r="D28" i="12"/>
  <c r="C28" i="12"/>
  <c r="B28" i="12"/>
  <c r="A28" i="12"/>
  <c r="E23" i="12"/>
  <c r="D23" i="12"/>
  <c r="C23" i="12"/>
  <c r="C16" i="7"/>
  <c r="B23" i="12" s="1"/>
  <c r="B16" i="7"/>
  <c r="A23" i="12" s="1"/>
  <c r="F22" i="4"/>
  <c r="E15" i="12" s="1"/>
  <c r="E22" i="4"/>
  <c r="D15" i="12" s="1"/>
  <c r="E21" i="4"/>
  <c r="D14" i="12" s="1"/>
  <c r="F16" i="4"/>
  <c r="E9" i="12" s="1"/>
  <c r="F21" i="4"/>
  <c r="E14" i="12" s="1"/>
  <c r="E16" i="4"/>
  <c r="D9" i="12" s="1"/>
  <c r="C22" i="4"/>
  <c r="B15" i="12" s="1"/>
  <c r="C21" i="4"/>
  <c r="B14" i="12" s="1"/>
  <c r="C16" i="4"/>
  <c r="B9" i="12" s="1"/>
  <c r="D16" i="4"/>
  <c r="C9" i="12" s="1"/>
  <c r="B16" i="4"/>
  <c r="A9" i="12" s="1"/>
  <c r="B21" i="4"/>
  <c r="A14" i="12" s="1"/>
  <c r="D21" i="4"/>
  <c r="C14" i="12" s="1"/>
  <c r="D22" i="4"/>
  <c r="C15" i="12" s="1"/>
  <c r="C16" i="8" l="1"/>
  <c r="B37" i="12" s="1"/>
</calcChain>
</file>

<file path=xl/sharedStrings.xml><?xml version="1.0" encoding="utf-8"?>
<sst xmlns="http://schemas.openxmlformats.org/spreadsheetml/2006/main" count="102" uniqueCount="61">
  <si>
    <t>Hommes</t>
  </si>
  <si>
    <t xml:space="preserve">Niveaux  </t>
  </si>
  <si>
    <t>A</t>
  </si>
  <si>
    <t>B</t>
  </si>
  <si>
    <t>C</t>
  </si>
  <si>
    <t>D</t>
  </si>
  <si>
    <t>E</t>
  </si>
  <si>
    <t>F</t>
  </si>
  <si>
    <t>G</t>
  </si>
  <si>
    <t>Total Techniciens</t>
  </si>
  <si>
    <t>H</t>
  </si>
  <si>
    <t>I</t>
  </si>
  <si>
    <t>J</t>
  </si>
  <si>
    <t>K</t>
  </si>
  <si>
    <t>Total Cadres</t>
  </si>
  <si>
    <t>Femmes</t>
  </si>
  <si>
    <t>Ensemble</t>
  </si>
  <si>
    <t>Effectif ayant perçu la GSI pendant l'exercice (nombre)</t>
  </si>
  <si>
    <t>Total</t>
  </si>
  <si>
    <t>Salariés ayant au moins 5 ans d'ancienneté, en CDI au moment de l'examen de la GSI</t>
  </si>
  <si>
    <t xml:space="preserve">Pour tout renseignement, veuillez contacter : </t>
  </si>
  <si>
    <t>email :stat@afb.fr</t>
  </si>
  <si>
    <t>HOM (hommes)</t>
  </si>
  <si>
    <t>FEM (femmes)</t>
  </si>
  <si>
    <t>Barbara GICQUEL</t>
  </si>
  <si>
    <t>téléphone : 01.48.00.50.59</t>
  </si>
  <si>
    <r>
      <t xml:space="preserve">Le questionnaire comprend </t>
    </r>
    <r>
      <rPr>
        <b/>
        <u/>
        <sz val="16"/>
        <color indexed="60"/>
        <rFont val="Calibri"/>
        <family val="2"/>
      </rPr>
      <t>2 onglets à renseigner:</t>
    </r>
  </si>
  <si>
    <r>
      <t>salaire de base annuel moyen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 xml:space="preserve">de l'effectif </t>
    </r>
  </si>
  <si>
    <t>Raison sociale</t>
  </si>
  <si>
    <t>code interbancaire 
(5 chiffres)</t>
  </si>
  <si>
    <t>eff_cdi</t>
  </si>
  <si>
    <t>sal_cdi</t>
  </si>
  <si>
    <t>eff_gsi</t>
  </si>
  <si>
    <t>sal_gsi</t>
  </si>
  <si>
    <t>mon_gsi</t>
  </si>
  <si>
    <t>périmètre CDI, temps plein + partiel</t>
  </si>
  <si>
    <t>Date de l'examen
mm/aaaa</t>
  </si>
  <si>
    <t>(article 41 de la convention collective de la banque)</t>
  </si>
  <si>
    <r>
      <t xml:space="preserve">Effectif </t>
    </r>
    <r>
      <rPr>
        <vertAlign val="superscript"/>
        <sz val="12"/>
        <color rgb="FFFF0000"/>
        <rFont val="Arial"/>
        <family val="2"/>
      </rPr>
      <t>(1)</t>
    </r>
  </si>
  <si>
    <r>
      <t xml:space="preserve">Salaire de base annuel </t>
    </r>
    <r>
      <rPr>
        <vertAlign val="superscript"/>
        <sz val="12"/>
        <color rgb="FFFF0000"/>
        <rFont val="Arial"/>
        <family val="2"/>
      </rPr>
      <t>(2)</t>
    </r>
    <r>
      <rPr>
        <sz val="12"/>
        <color rgb="FF7030A0"/>
        <rFont val="Arial"/>
        <family val="2"/>
      </rPr>
      <t xml:space="preserve"> moyen des salariés ayant perçu la GSI (avant versement)</t>
    </r>
  </si>
  <si>
    <r>
      <t>Salaire de base annuel</t>
    </r>
    <r>
      <rPr>
        <vertAlign val="superscript"/>
        <sz val="12"/>
        <color rgb="FFFF0000"/>
        <rFont val="Arial"/>
        <family val="2"/>
      </rPr>
      <t xml:space="preserve"> (2) </t>
    </r>
    <r>
      <rPr>
        <sz val="12"/>
        <color rgb="FF00759E"/>
        <rFont val="Arial"/>
        <family val="2"/>
      </rPr>
      <t>moyen des salariés ayant perçu la GSI (avant versement)</t>
    </r>
  </si>
  <si>
    <r>
      <t xml:space="preserve">Montant annuel moyen </t>
    </r>
    <r>
      <rPr>
        <vertAlign val="superscript"/>
        <sz val="12"/>
        <color rgb="FFFF0000"/>
        <rFont val="Arial"/>
        <family val="2"/>
      </rPr>
      <t>(3)</t>
    </r>
    <r>
      <rPr>
        <sz val="12"/>
        <color rgb="FF00759E"/>
        <rFont val="Arial"/>
        <family val="2"/>
      </rPr>
      <t xml:space="preserve">  de la GSI attribuée </t>
    </r>
  </si>
  <si>
    <r>
      <t>Montant annuel moyen</t>
    </r>
    <r>
      <rPr>
        <vertAlign val="superscript"/>
        <sz val="12"/>
        <color rgb="FFFF0000"/>
        <rFont val="Arial"/>
        <family val="2"/>
      </rPr>
      <t xml:space="preserve"> (3) </t>
    </r>
    <r>
      <rPr>
        <sz val="12"/>
        <color rgb="FF7030A0"/>
        <rFont val="Arial"/>
        <family val="2"/>
      </rPr>
      <t xml:space="preserve"> de la GSI attribuée </t>
    </r>
  </si>
  <si>
    <r>
      <t>Montant annuel</t>
    </r>
    <r>
      <rPr>
        <u/>
        <sz val="12"/>
        <color theme="2" tint="-0.749992370372631"/>
        <rFont val="Arial"/>
        <family val="2"/>
      </rPr>
      <t xml:space="preserve"> moyen  </t>
    </r>
    <r>
      <rPr>
        <sz val="12"/>
        <color theme="2" tint="-0.749992370372631"/>
        <rFont val="Arial"/>
        <family val="2"/>
      </rPr>
      <t>de la GSI attribuée</t>
    </r>
  </si>
  <si>
    <r>
      <t>Salaire de base annuel</t>
    </r>
    <r>
      <rPr>
        <sz val="12"/>
        <color theme="2" tint="-0.749992370372631"/>
        <rFont val="Arial"/>
        <family val="2"/>
      </rPr>
      <t xml:space="preserve"> moyen des salariés ayant perçu la GSI</t>
    </r>
    <r>
      <rPr>
        <vertAlign val="superscript"/>
        <sz val="12"/>
        <color theme="2" tint="-0.749992370372631"/>
        <rFont val="Arial"/>
        <family val="2"/>
      </rPr>
      <t xml:space="preserve"> 
</t>
    </r>
    <r>
      <rPr>
        <sz val="12"/>
        <color theme="2" tint="-0.749992370372631"/>
        <rFont val="Arial"/>
        <family val="2"/>
      </rPr>
      <t>(avant versement de celle-ci)</t>
    </r>
  </si>
  <si>
    <t>Effectif</t>
  </si>
  <si>
    <t>Caculs automatiques à partir des onglets "HOM" et "FEM"</t>
  </si>
  <si>
    <r>
      <t xml:space="preserve">Salairés hommes ayant au moins 5 ans d'ancienneté, </t>
    </r>
    <r>
      <rPr>
        <sz val="12"/>
        <rFont val="Arial"/>
        <family val="2"/>
      </rPr>
      <t>en CDI au moment de l'examen de la GSI</t>
    </r>
  </si>
  <si>
    <r>
      <t xml:space="preserve">Salariés femmes ayant au moins 5 ans d'ancienneté, </t>
    </r>
    <r>
      <rPr>
        <sz val="12"/>
        <rFont val="Arial"/>
        <family val="2"/>
      </rPr>
      <t>en CDI au moment de l'examen de la GSI</t>
    </r>
  </si>
  <si>
    <r>
      <t xml:space="preserve">salaire de base annuel </t>
    </r>
    <r>
      <rPr>
        <vertAlign val="superscript"/>
        <sz val="12"/>
        <color rgb="FFFF0000"/>
        <rFont val="Arial"/>
        <family val="2"/>
      </rPr>
      <t>(2)</t>
    </r>
    <r>
      <rPr>
        <sz val="12"/>
        <rFont val="Arial"/>
        <family val="2"/>
      </rPr>
      <t xml:space="preserve"> moyen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de l'effectif </t>
    </r>
  </si>
  <si>
    <r>
      <t>salaire de base annuel</t>
    </r>
    <r>
      <rPr>
        <vertAlign val="superscript"/>
        <sz val="12"/>
        <color rgb="FFFF0000"/>
        <rFont val="Arial"/>
        <family val="2"/>
      </rPr>
      <t xml:space="preserve"> (2)</t>
    </r>
    <r>
      <rPr>
        <sz val="12"/>
        <rFont val="Arial"/>
        <family val="2"/>
      </rPr>
      <t xml:space="preserve"> moyen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de l'effectif </t>
    </r>
  </si>
  <si>
    <r>
      <rPr>
        <sz val="10"/>
        <color rgb="FFFF0000"/>
        <rFont val="Arial"/>
        <family val="2"/>
      </rPr>
      <t>(1)</t>
    </r>
    <r>
      <rPr>
        <sz val="10"/>
        <rFont val="Arial"/>
        <family val="2"/>
      </rPr>
      <t xml:space="preserve"> Nombre de salariés au moment de l'examen GSI ayant au moins 5 ans d'ancienneté</t>
    </r>
  </si>
  <si>
    <r>
      <rPr>
        <sz val="10"/>
        <color rgb="FFFF0000"/>
        <rFont val="Arial"/>
        <family val="2"/>
      </rPr>
      <t>(2)</t>
    </r>
    <r>
      <rPr>
        <sz val="10"/>
        <rFont val="Arial"/>
        <family val="2"/>
      </rPr>
      <t xml:space="preserve"> tels que définis à l'article 39 de la CCN. Indiquer le salaire, base 100,avant le versement de la GSI</t>
    </r>
  </si>
  <si>
    <r>
      <rPr>
        <sz val="10"/>
        <color rgb="FFFF0000"/>
        <rFont val="Arial"/>
        <family val="2"/>
      </rPr>
      <t xml:space="preserve">(3) </t>
    </r>
    <r>
      <rPr>
        <sz val="10"/>
        <rFont val="Arial"/>
        <family val="2"/>
      </rPr>
      <t>la GSI attribuée (et calculée selon les règles de l'article 41 de la CCN) correspond à la somme des GSI versées (base 100) par niveau et divisée par l'effectif en ayant bénéficié</t>
    </r>
  </si>
  <si>
    <t>Période examinée
mm/aaaa-mm/aaaa</t>
  </si>
  <si>
    <t xml:space="preserve">Salariés hommes ayant perçu la GSI
</t>
  </si>
  <si>
    <t xml:space="preserve">Salariés femmes ayant perçu la GSI
</t>
  </si>
  <si>
    <t xml:space="preserve">Salariés ayant perçu la GSI
</t>
  </si>
  <si>
    <r>
      <t xml:space="preserve">Les colonnes B et C du tableau "Salariés ayant au moins 5 ans d'ancienneté en CDI au moment de l'examen de la GSI",  doit être renseignée quel que soit l'issue de l'exercice 
</t>
    </r>
    <r>
      <rPr>
        <b/>
        <u/>
        <sz val="10"/>
        <color rgb="FFFF0000"/>
        <rFont val="Arial"/>
        <family val="2"/>
      </rPr>
      <t>(y compris si aucune GSI après exercice réalisé)</t>
    </r>
    <r>
      <rPr>
        <b/>
        <sz val="10"/>
        <color rgb="FFFF0000"/>
        <rFont val="Arial"/>
        <family val="2"/>
      </rPr>
      <t>.</t>
    </r>
  </si>
  <si>
    <r>
      <t xml:space="preserve">GARANTIE SALARIALE INDIVIDUELLE 
VERSÉE AU TITRE DE L'EXERCICE </t>
    </r>
    <r>
      <rPr>
        <b/>
        <sz val="20"/>
        <color rgb="FFFF0000"/>
        <rFont val="Calibri"/>
        <family val="2"/>
        <scheme val="minor"/>
      </rPr>
      <t>2023</t>
    </r>
  </si>
  <si>
    <r>
      <t xml:space="preserve">Garantie salariale individuelle versée au titre de l'exercice </t>
    </r>
    <r>
      <rPr>
        <b/>
        <i/>
        <sz val="14"/>
        <color rgb="FFFF0000"/>
        <rFont val="Arial"/>
        <family val="2"/>
      </rPr>
      <t>2023</t>
    </r>
    <r>
      <rPr>
        <b/>
        <i/>
        <sz val="14"/>
        <rFont val="Arial"/>
        <family val="2"/>
      </rPr>
      <t xml:space="preserve"> (en euros)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</si>
</sst>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b/>
      <i/>
      <u val="double"/>
      <sz val="12"/>
      <name val="Times New Roman"/>
      <family val="1"/>
    </font>
    <font>
      <u val="double"/>
      <sz val="1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2"/>
      <color rgb="FFFF0000"/>
      <name val="Arial"/>
      <family val="2"/>
    </font>
    <font>
      <sz val="10"/>
      <color rgb="FFFF0000"/>
      <name val="Arial"/>
      <family val="2"/>
    </font>
    <font>
      <i/>
      <sz val="12"/>
      <color rgb="FFFF0000"/>
      <name val="Arial"/>
      <family val="2"/>
    </font>
    <font>
      <b/>
      <sz val="20"/>
      <color rgb="FF006666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60"/>
      <name val="Calibri"/>
      <family val="2"/>
    </font>
    <font>
      <b/>
      <u/>
      <sz val="11"/>
      <name val="Calibri"/>
      <family val="2"/>
      <scheme val="minor"/>
    </font>
    <font>
      <b/>
      <sz val="10"/>
      <name val="Arial"/>
      <family val="2"/>
    </font>
    <font>
      <vertAlign val="superscript"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20"/>
      <color rgb="FFFF0000"/>
      <name val="Calibri"/>
      <family val="2"/>
      <scheme val="minor"/>
    </font>
    <font>
      <b/>
      <i/>
      <sz val="14"/>
      <color rgb="FFFF0000"/>
      <name val="Arial"/>
      <family val="2"/>
    </font>
    <font>
      <i/>
      <sz val="12"/>
      <name val="Arial"/>
      <family val="2"/>
    </font>
    <font>
      <sz val="14"/>
      <name val="Calibri"/>
      <family val="2"/>
      <scheme val="minor"/>
    </font>
    <font>
      <b/>
      <sz val="11"/>
      <name val="Arial"/>
      <family val="2"/>
    </font>
    <font>
      <b/>
      <sz val="12"/>
      <color rgb="FF00759E"/>
      <name val="Arial"/>
      <family val="2"/>
    </font>
    <font>
      <sz val="12"/>
      <color rgb="FF00759E"/>
      <name val="Arial"/>
      <family val="2"/>
    </font>
    <font>
      <b/>
      <sz val="11"/>
      <color rgb="FF00759E"/>
      <name val="Arial"/>
      <family val="2"/>
    </font>
    <font>
      <sz val="10"/>
      <color rgb="FF00759E"/>
      <name val="Arial"/>
      <family val="2"/>
    </font>
    <font>
      <b/>
      <sz val="12"/>
      <color rgb="FF7030A0"/>
      <name val="Arial"/>
      <family val="2"/>
    </font>
    <font>
      <sz val="12"/>
      <color rgb="FF7030A0"/>
      <name val="Arial"/>
      <family val="2"/>
    </font>
    <font>
      <sz val="11"/>
      <color rgb="FF7030A0"/>
      <name val="Arial"/>
      <family val="2"/>
    </font>
    <font>
      <b/>
      <sz val="11"/>
      <color rgb="FF7030A0"/>
      <name val="Arial"/>
      <family val="2"/>
    </font>
    <font>
      <sz val="10"/>
      <color rgb="FF7030A0"/>
      <name val="Arial"/>
      <family val="2"/>
    </font>
    <font>
      <b/>
      <u/>
      <sz val="10"/>
      <color rgb="FFFF0000"/>
      <name val="Arial"/>
      <family val="2"/>
    </font>
    <font>
      <b/>
      <sz val="12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vertAlign val="superscript"/>
      <sz val="12"/>
      <color theme="2" tint="-0.749992370372631"/>
      <name val="Arial"/>
      <family val="2"/>
    </font>
    <font>
      <sz val="11"/>
      <color theme="2" tint="-0.749992370372631"/>
      <name val="Arial"/>
      <family val="2"/>
    </font>
    <font>
      <b/>
      <sz val="11"/>
      <color theme="2" tint="-0.749992370372631"/>
      <name val="Arial"/>
      <family val="2"/>
    </font>
    <font>
      <u/>
      <sz val="12"/>
      <color theme="2" tint="-0.749992370372631"/>
      <name val="Arial"/>
      <family val="2"/>
    </font>
    <font>
      <sz val="11"/>
      <color theme="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7E4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Continuous"/>
      <protection hidden="1"/>
    </xf>
    <xf numFmtId="0" fontId="6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0" fillId="0" borderId="0" xfId="0" applyFont="1"/>
    <xf numFmtId="0" fontId="6" fillId="0" borderId="0" xfId="0" applyFont="1" applyAlignment="1" applyProtection="1">
      <alignment horizontal="left" vertical="center"/>
      <protection hidden="1"/>
    </xf>
    <xf numFmtId="0" fontId="14" fillId="0" borderId="0" xfId="1" applyFont="1" applyProtection="1">
      <protection hidden="1"/>
    </xf>
    <xf numFmtId="49" fontId="15" fillId="0" borderId="0" xfId="1" applyNumberFormat="1" applyFont="1" applyAlignment="1" applyProtection="1">
      <alignment vertical="center" wrapText="1"/>
      <protection hidden="1"/>
    </xf>
    <xf numFmtId="49" fontId="15" fillId="0" borderId="0" xfId="1" applyNumberFormat="1" applyFont="1" applyAlignment="1" applyProtection="1">
      <alignment horizontal="left" vertical="center" wrapText="1"/>
      <protection hidden="1"/>
    </xf>
    <xf numFmtId="0" fontId="14" fillId="0" borderId="0" xfId="1" applyFont="1" applyAlignment="1" applyProtection="1">
      <alignment horizontal="center"/>
      <protection hidden="1"/>
    </xf>
    <xf numFmtId="0" fontId="17" fillId="0" borderId="0" xfId="1" applyFont="1" applyProtection="1">
      <protection hidden="1"/>
    </xf>
    <xf numFmtId="0" fontId="18" fillId="0" borderId="0" xfId="1" applyFont="1" applyProtection="1">
      <protection hidden="1"/>
    </xf>
    <xf numFmtId="2" fontId="18" fillId="0" borderId="0" xfId="1" applyNumberFormat="1" applyFont="1" applyAlignment="1" applyProtection="1">
      <alignment horizontal="left" indent="2"/>
      <protection hidden="1"/>
    </xf>
    <xf numFmtId="49" fontId="16" fillId="0" borderId="0" xfId="1" applyNumberFormat="1" applyFont="1" applyAlignment="1" applyProtection="1">
      <alignment horizontal="center" vertical="center" wrapText="1"/>
      <protection hidden="1"/>
    </xf>
    <xf numFmtId="0" fontId="20" fillId="0" borderId="0" xfId="1" applyFont="1" applyAlignment="1" applyProtection="1">
      <alignment horizontal="left"/>
      <protection hidden="1"/>
    </xf>
    <xf numFmtId="0" fontId="17" fillId="0" borderId="0" xfId="1" applyFont="1" applyAlignment="1" applyProtection="1">
      <alignment horizontal="center"/>
      <protection hidden="1"/>
    </xf>
    <xf numFmtId="0" fontId="17" fillId="0" borderId="0" xfId="1" applyFont="1" applyAlignment="1" applyProtection="1">
      <alignment horizontal="left"/>
      <protection hidden="1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3" fontId="9" fillId="0" borderId="2" xfId="0" applyNumberFormat="1" applyFont="1" applyBorder="1" applyAlignment="1" applyProtection="1">
      <alignment horizontal="center" vertical="center"/>
      <protection hidden="1"/>
    </xf>
    <xf numFmtId="2" fontId="18" fillId="2" borderId="0" xfId="1" applyNumberFormat="1" applyFont="1" applyFill="1" applyAlignment="1" applyProtection="1">
      <alignment horizontal="left" indent="2"/>
      <protection hidden="1"/>
    </xf>
    <xf numFmtId="2" fontId="18" fillId="3" borderId="0" xfId="1" applyNumberFormat="1" applyFont="1" applyFill="1" applyAlignment="1" applyProtection="1">
      <alignment horizontal="left" indent="2"/>
      <protection hidden="1"/>
    </xf>
    <xf numFmtId="49" fontId="16" fillId="0" borderId="7" xfId="1" applyNumberFormat="1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49" fontId="15" fillId="0" borderId="6" xfId="1" applyNumberFormat="1" applyFont="1" applyBorder="1" applyAlignment="1" applyProtection="1">
      <alignment vertical="center" wrapText="1"/>
      <protection hidden="1"/>
    </xf>
    <xf numFmtId="49" fontId="16" fillId="0" borderId="9" xfId="1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 applyProtection="1">
      <alignment vertical="center"/>
      <protection hidden="1"/>
    </xf>
    <xf numFmtId="1" fontId="0" fillId="4" borderId="0" xfId="0" applyNumberFormat="1" applyFill="1" applyAlignment="1">
      <alignment horizontal="center" vertical="center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 hidden="1"/>
    </xf>
    <xf numFmtId="0" fontId="8" fillId="5" borderId="4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3" fontId="28" fillId="5" borderId="1" xfId="0" applyNumberFormat="1" applyFont="1" applyFill="1" applyBorder="1" applyAlignment="1" applyProtection="1">
      <alignment horizontal="center" vertical="center"/>
      <protection hidden="1"/>
    </xf>
    <xf numFmtId="0" fontId="30" fillId="8" borderId="4" xfId="0" applyFont="1" applyFill="1" applyBorder="1" applyAlignment="1" applyProtection="1">
      <alignment horizontal="center" vertical="center" wrapText="1"/>
      <protection hidden="1"/>
    </xf>
    <xf numFmtId="0" fontId="30" fillId="8" borderId="5" xfId="0" applyFont="1" applyFill="1" applyBorder="1" applyAlignment="1" applyProtection="1">
      <alignment horizontal="center" vertical="center" wrapText="1"/>
      <protection hidden="1"/>
    </xf>
    <xf numFmtId="3" fontId="31" fillId="8" borderId="1" xfId="0" applyNumberFormat="1" applyFont="1" applyFill="1" applyBorder="1" applyAlignment="1" applyProtection="1">
      <alignment horizontal="center" vertical="center"/>
      <protection hidden="1"/>
    </xf>
    <xf numFmtId="0" fontId="34" fillId="7" borderId="4" xfId="0" applyFont="1" applyFill="1" applyBorder="1" applyAlignment="1" applyProtection="1">
      <alignment horizontal="center" vertical="center" wrapText="1"/>
      <protection hidden="1"/>
    </xf>
    <xf numFmtId="0" fontId="34" fillId="7" borderId="5" xfId="0" applyFont="1" applyFill="1" applyBorder="1" applyAlignment="1" applyProtection="1">
      <alignment horizontal="center" vertical="center" wrapText="1"/>
      <protection hidden="1"/>
    </xf>
    <xf numFmtId="3" fontId="35" fillId="0" borderId="1" xfId="0" applyNumberFormat="1" applyFont="1" applyBorder="1" applyAlignment="1" applyProtection="1">
      <alignment horizontal="center" vertical="center"/>
      <protection locked="0"/>
    </xf>
    <xf numFmtId="3" fontId="35" fillId="0" borderId="1" xfId="0" applyNumberFormat="1" applyFont="1" applyBorder="1" applyAlignment="1" applyProtection="1">
      <alignment horizontal="center" vertical="center"/>
      <protection locked="0" hidden="1"/>
    </xf>
    <xf numFmtId="3" fontId="36" fillId="7" borderId="1" xfId="0" applyNumberFormat="1" applyFont="1" applyFill="1" applyBorder="1" applyAlignment="1" applyProtection="1">
      <alignment horizontal="center" vertical="center"/>
      <protection hidden="1"/>
    </xf>
    <xf numFmtId="1" fontId="37" fillId="7" borderId="0" xfId="0" applyNumberFormat="1" applyFont="1" applyFill="1" applyAlignment="1">
      <alignment horizontal="center" vertical="center"/>
    </xf>
    <xf numFmtId="1" fontId="32" fillId="8" borderId="0" xfId="0" applyNumberFormat="1" applyFont="1" applyFill="1" applyAlignment="1">
      <alignment horizontal="center" vertical="center"/>
    </xf>
    <xf numFmtId="3" fontId="28" fillId="4" borderId="1" xfId="0" applyNumberFormat="1" applyFont="1" applyFill="1" applyBorder="1" applyAlignment="1" applyProtection="1">
      <alignment horizontal="center" vertical="center"/>
      <protection hidden="1"/>
    </xf>
    <xf numFmtId="3" fontId="28" fillId="4" borderId="2" xfId="0" applyNumberFormat="1" applyFont="1" applyFill="1" applyBorder="1" applyAlignment="1" applyProtection="1">
      <alignment horizontal="center" vertical="center"/>
      <protection hidden="1"/>
    </xf>
    <xf numFmtId="0" fontId="40" fillId="6" borderId="4" xfId="0" applyFont="1" applyFill="1" applyBorder="1" applyAlignment="1" applyProtection="1">
      <alignment horizontal="center" vertical="center" wrapText="1"/>
      <protection hidden="1"/>
    </xf>
    <xf numFmtId="0" fontId="40" fillId="6" borderId="5" xfId="0" applyFont="1" applyFill="1" applyBorder="1" applyAlignment="1" applyProtection="1">
      <alignment horizontal="center" vertical="center" wrapText="1"/>
      <protection hidden="1"/>
    </xf>
    <xf numFmtId="3" fontId="42" fillId="0" borderId="1" xfId="0" applyNumberFormat="1" applyFont="1" applyBorder="1" applyAlignment="1" applyProtection="1">
      <alignment horizontal="center" vertical="center"/>
      <protection hidden="1"/>
    </xf>
    <xf numFmtId="3" fontId="43" fillId="6" borderId="1" xfId="0" applyNumberFormat="1" applyFont="1" applyFill="1" applyBorder="1" applyAlignment="1" applyProtection="1">
      <alignment horizontal="center" vertical="center"/>
      <protection hidden="1"/>
    </xf>
    <xf numFmtId="3" fontId="45" fillId="0" borderId="1" xfId="0" applyNumberFormat="1" applyFont="1" applyBorder="1" applyAlignment="1" applyProtection="1">
      <alignment horizontal="center" vertical="center"/>
      <protection locked="0" hidden="1"/>
    </xf>
    <xf numFmtId="3" fontId="45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0" xfId="1" applyNumberFormat="1" applyFont="1" applyAlignment="1" applyProtection="1">
      <alignment horizontal="center" vertical="center" wrapText="1"/>
      <protection hidden="1"/>
    </xf>
    <xf numFmtId="49" fontId="16" fillId="0" borderId="10" xfId="1" applyNumberFormat="1" applyFont="1" applyBorder="1" applyAlignment="1" applyProtection="1">
      <alignment horizontal="center" vertical="center" wrapText="1"/>
      <protection hidden="1"/>
    </xf>
    <xf numFmtId="49" fontId="16" fillId="0" borderId="11" xfId="1" applyNumberFormat="1" applyFont="1" applyBorder="1" applyAlignment="1" applyProtection="1">
      <alignment horizontal="center" vertical="center" wrapText="1"/>
      <protection hidden="1"/>
    </xf>
    <xf numFmtId="49" fontId="27" fillId="0" borderId="0" xfId="1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29" fillId="8" borderId="2" xfId="0" applyFont="1" applyFill="1" applyBorder="1" applyAlignment="1" applyProtection="1">
      <alignment horizontal="center" vertical="center" wrapText="1"/>
      <protection hidden="1"/>
    </xf>
    <xf numFmtId="0" fontId="29" fillId="8" borderId="12" xfId="0" applyFont="1" applyFill="1" applyBorder="1" applyAlignment="1" applyProtection="1">
      <alignment horizontal="center" vertical="center" wrapText="1"/>
      <protection hidden="1"/>
    </xf>
    <xf numFmtId="0" fontId="29" fillId="8" borderId="3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9" fillId="8" borderId="2" xfId="0" applyFont="1" applyFill="1" applyBorder="1" applyAlignment="1" applyProtection="1">
      <alignment horizontal="center" vertical="center"/>
      <protection hidden="1"/>
    </xf>
    <xf numFmtId="0" fontId="29" fillId="8" borderId="12" xfId="0" applyFont="1" applyFill="1" applyBorder="1" applyAlignment="1" applyProtection="1">
      <alignment horizontal="center" vertical="center"/>
      <protection hidden="1"/>
    </xf>
    <xf numFmtId="0" fontId="29" fillId="8" borderId="3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>
      <alignment horizontal="center" vertical="center"/>
    </xf>
    <xf numFmtId="0" fontId="33" fillId="7" borderId="2" xfId="0" applyFont="1" applyFill="1" applyBorder="1" applyAlignment="1" applyProtection="1">
      <alignment horizontal="center" vertical="center" wrapText="1"/>
      <protection hidden="1"/>
    </xf>
    <xf numFmtId="0" fontId="33" fillId="7" borderId="12" xfId="0" applyFont="1" applyFill="1" applyBorder="1" applyAlignment="1" applyProtection="1">
      <alignment horizontal="center" vertical="center" wrapText="1"/>
      <protection hidden="1"/>
    </xf>
    <xf numFmtId="0" fontId="33" fillId="7" borderId="3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33" fillId="7" borderId="2" xfId="0" applyFont="1" applyFill="1" applyBorder="1" applyAlignment="1" applyProtection="1">
      <alignment horizontal="center" vertical="center"/>
      <protection hidden="1"/>
    </xf>
    <xf numFmtId="0" fontId="33" fillId="7" borderId="12" xfId="0" applyFont="1" applyFill="1" applyBorder="1" applyAlignment="1" applyProtection="1">
      <alignment horizontal="center" vertical="center"/>
      <protection hidden="1"/>
    </xf>
    <xf numFmtId="0" fontId="33" fillId="7" borderId="3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top"/>
      <protection hidden="1"/>
    </xf>
    <xf numFmtId="0" fontId="39" fillId="6" borderId="2" xfId="0" applyFont="1" applyFill="1" applyBorder="1" applyAlignment="1" applyProtection="1">
      <alignment horizontal="center" vertical="center" wrapText="1"/>
      <protection hidden="1"/>
    </xf>
    <xf numFmtId="0" fontId="39" fillId="6" borderId="12" xfId="0" applyFont="1" applyFill="1" applyBorder="1" applyAlignment="1" applyProtection="1">
      <alignment horizontal="center" vertical="center" wrapText="1"/>
      <protection hidden="1"/>
    </xf>
    <xf numFmtId="0" fontId="39" fillId="6" borderId="3" xfId="0" applyFont="1" applyFill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8" fillId="4" borderId="3" xfId="0" applyFont="1" applyFill="1" applyBorder="1" applyAlignment="1" applyProtection="1">
      <alignment horizontal="center" vertical="center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759E"/>
      <color rgb="FF97E4FF"/>
      <color rgb="FFBAFCC2"/>
      <color rgb="FF007A3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showGridLines="0" tabSelected="1" zoomScale="90" zoomScaleNormal="90" workbookViewId="0">
      <selection activeCell="A2" sqref="A2:E2"/>
    </sheetView>
  </sheetViews>
  <sheetFormatPr baseColWidth="10" defaultRowHeight="12.75" x14ac:dyDescent="0.2"/>
  <cols>
    <col min="1" max="1" width="8.5703125" style="14" customWidth="1"/>
    <col min="2" max="2" width="27" style="14" customWidth="1"/>
    <col min="3" max="3" width="34.28515625" style="14" customWidth="1"/>
    <col min="4" max="4" width="20" style="14" customWidth="1"/>
    <col min="5" max="5" width="15" style="14" customWidth="1"/>
    <col min="6" max="6" width="16.5703125" style="14" customWidth="1"/>
    <col min="7" max="10" width="11.42578125" style="14"/>
    <col min="11" max="11" width="0" style="14" hidden="1" customWidth="1"/>
    <col min="12" max="256" width="11.42578125" style="14"/>
    <col min="257" max="257" width="8.5703125" style="14" customWidth="1"/>
    <col min="258" max="258" width="27" style="14" customWidth="1"/>
    <col min="259" max="259" width="19.7109375" style="14" customWidth="1"/>
    <col min="260" max="260" width="54.28515625" style="14" customWidth="1"/>
    <col min="261" max="261" width="15" style="14" customWidth="1"/>
    <col min="262" max="262" width="16.5703125" style="14" customWidth="1"/>
    <col min="263" max="266" width="11.42578125" style="14"/>
    <col min="267" max="267" width="0" style="14" hidden="1" customWidth="1"/>
    <col min="268" max="512" width="11.42578125" style="14"/>
    <col min="513" max="513" width="8.5703125" style="14" customWidth="1"/>
    <col min="514" max="514" width="27" style="14" customWidth="1"/>
    <col min="515" max="515" width="19.7109375" style="14" customWidth="1"/>
    <col min="516" max="516" width="54.28515625" style="14" customWidth="1"/>
    <col min="517" max="517" width="15" style="14" customWidth="1"/>
    <col min="518" max="518" width="16.5703125" style="14" customWidth="1"/>
    <col min="519" max="522" width="11.42578125" style="14"/>
    <col min="523" max="523" width="0" style="14" hidden="1" customWidth="1"/>
    <col min="524" max="768" width="11.42578125" style="14"/>
    <col min="769" max="769" width="8.5703125" style="14" customWidth="1"/>
    <col min="770" max="770" width="27" style="14" customWidth="1"/>
    <col min="771" max="771" width="19.7109375" style="14" customWidth="1"/>
    <col min="772" max="772" width="54.28515625" style="14" customWidth="1"/>
    <col min="773" max="773" width="15" style="14" customWidth="1"/>
    <col min="774" max="774" width="16.5703125" style="14" customWidth="1"/>
    <col min="775" max="778" width="11.42578125" style="14"/>
    <col min="779" max="779" width="0" style="14" hidden="1" customWidth="1"/>
    <col min="780" max="1024" width="11.42578125" style="14"/>
    <col min="1025" max="1025" width="8.5703125" style="14" customWidth="1"/>
    <col min="1026" max="1026" width="27" style="14" customWidth="1"/>
    <col min="1027" max="1027" width="19.7109375" style="14" customWidth="1"/>
    <col min="1028" max="1028" width="54.28515625" style="14" customWidth="1"/>
    <col min="1029" max="1029" width="15" style="14" customWidth="1"/>
    <col min="1030" max="1030" width="16.5703125" style="14" customWidth="1"/>
    <col min="1031" max="1034" width="11.42578125" style="14"/>
    <col min="1035" max="1035" width="0" style="14" hidden="1" customWidth="1"/>
    <col min="1036" max="1280" width="11.42578125" style="14"/>
    <col min="1281" max="1281" width="8.5703125" style="14" customWidth="1"/>
    <col min="1282" max="1282" width="27" style="14" customWidth="1"/>
    <col min="1283" max="1283" width="19.7109375" style="14" customWidth="1"/>
    <col min="1284" max="1284" width="54.28515625" style="14" customWidth="1"/>
    <col min="1285" max="1285" width="15" style="14" customWidth="1"/>
    <col min="1286" max="1286" width="16.5703125" style="14" customWidth="1"/>
    <col min="1287" max="1290" width="11.42578125" style="14"/>
    <col min="1291" max="1291" width="0" style="14" hidden="1" customWidth="1"/>
    <col min="1292" max="1536" width="11.42578125" style="14"/>
    <col min="1537" max="1537" width="8.5703125" style="14" customWidth="1"/>
    <col min="1538" max="1538" width="27" style="14" customWidth="1"/>
    <col min="1539" max="1539" width="19.7109375" style="14" customWidth="1"/>
    <col min="1540" max="1540" width="54.28515625" style="14" customWidth="1"/>
    <col min="1541" max="1541" width="15" style="14" customWidth="1"/>
    <col min="1542" max="1542" width="16.5703125" style="14" customWidth="1"/>
    <col min="1543" max="1546" width="11.42578125" style="14"/>
    <col min="1547" max="1547" width="0" style="14" hidden="1" customWidth="1"/>
    <col min="1548" max="1792" width="11.42578125" style="14"/>
    <col min="1793" max="1793" width="8.5703125" style="14" customWidth="1"/>
    <col min="1794" max="1794" width="27" style="14" customWidth="1"/>
    <col min="1795" max="1795" width="19.7109375" style="14" customWidth="1"/>
    <col min="1796" max="1796" width="54.28515625" style="14" customWidth="1"/>
    <col min="1797" max="1797" width="15" style="14" customWidth="1"/>
    <col min="1798" max="1798" width="16.5703125" style="14" customWidth="1"/>
    <col min="1799" max="1802" width="11.42578125" style="14"/>
    <col min="1803" max="1803" width="0" style="14" hidden="1" customWidth="1"/>
    <col min="1804" max="2048" width="11.42578125" style="14"/>
    <col min="2049" max="2049" width="8.5703125" style="14" customWidth="1"/>
    <col min="2050" max="2050" width="27" style="14" customWidth="1"/>
    <col min="2051" max="2051" width="19.7109375" style="14" customWidth="1"/>
    <col min="2052" max="2052" width="54.28515625" style="14" customWidth="1"/>
    <col min="2053" max="2053" width="15" style="14" customWidth="1"/>
    <col min="2054" max="2054" width="16.5703125" style="14" customWidth="1"/>
    <col min="2055" max="2058" width="11.42578125" style="14"/>
    <col min="2059" max="2059" width="0" style="14" hidden="1" customWidth="1"/>
    <col min="2060" max="2304" width="11.42578125" style="14"/>
    <col min="2305" max="2305" width="8.5703125" style="14" customWidth="1"/>
    <col min="2306" max="2306" width="27" style="14" customWidth="1"/>
    <col min="2307" max="2307" width="19.7109375" style="14" customWidth="1"/>
    <col min="2308" max="2308" width="54.28515625" style="14" customWidth="1"/>
    <col min="2309" max="2309" width="15" style="14" customWidth="1"/>
    <col min="2310" max="2310" width="16.5703125" style="14" customWidth="1"/>
    <col min="2311" max="2314" width="11.42578125" style="14"/>
    <col min="2315" max="2315" width="0" style="14" hidden="1" customWidth="1"/>
    <col min="2316" max="2560" width="11.42578125" style="14"/>
    <col min="2561" max="2561" width="8.5703125" style="14" customWidth="1"/>
    <col min="2562" max="2562" width="27" style="14" customWidth="1"/>
    <col min="2563" max="2563" width="19.7109375" style="14" customWidth="1"/>
    <col min="2564" max="2564" width="54.28515625" style="14" customWidth="1"/>
    <col min="2565" max="2565" width="15" style="14" customWidth="1"/>
    <col min="2566" max="2566" width="16.5703125" style="14" customWidth="1"/>
    <col min="2567" max="2570" width="11.42578125" style="14"/>
    <col min="2571" max="2571" width="0" style="14" hidden="1" customWidth="1"/>
    <col min="2572" max="2816" width="11.42578125" style="14"/>
    <col min="2817" max="2817" width="8.5703125" style="14" customWidth="1"/>
    <col min="2818" max="2818" width="27" style="14" customWidth="1"/>
    <col min="2819" max="2819" width="19.7109375" style="14" customWidth="1"/>
    <col min="2820" max="2820" width="54.28515625" style="14" customWidth="1"/>
    <col min="2821" max="2821" width="15" style="14" customWidth="1"/>
    <col min="2822" max="2822" width="16.5703125" style="14" customWidth="1"/>
    <col min="2823" max="2826" width="11.42578125" style="14"/>
    <col min="2827" max="2827" width="0" style="14" hidden="1" customWidth="1"/>
    <col min="2828" max="3072" width="11.42578125" style="14"/>
    <col min="3073" max="3073" width="8.5703125" style="14" customWidth="1"/>
    <col min="3074" max="3074" width="27" style="14" customWidth="1"/>
    <col min="3075" max="3075" width="19.7109375" style="14" customWidth="1"/>
    <col min="3076" max="3076" width="54.28515625" style="14" customWidth="1"/>
    <col min="3077" max="3077" width="15" style="14" customWidth="1"/>
    <col min="3078" max="3078" width="16.5703125" style="14" customWidth="1"/>
    <col min="3079" max="3082" width="11.42578125" style="14"/>
    <col min="3083" max="3083" width="0" style="14" hidden="1" customWidth="1"/>
    <col min="3084" max="3328" width="11.42578125" style="14"/>
    <col min="3329" max="3329" width="8.5703125" style="14" customWidth="1"/>
    <col min="3330" max="3330" width="27" style="14" customWidth="1"/>
    <col min="3331" max="3331" width="19.7109375" style="14" customWidth="1"/>
    <col min="3332" max="3332" width="54.28515625" style="14" customWidth="1"/>
    <col min="3333" max="3333" width="15" style="14" customWidth="1"/>
    <col min="3334" max="3334" width="16.5703125" style="14" customWidth="1"/>
    <col min="3335" max="3338" width="11.42578125" style="14"/>
    <col min="3339" max="3339" width="0" style="14" hidden="1" customWidth="1"/>
    <col min="3340" max="3584" width="11.42578125" style="14"/>
    <col min="3585" max="3585" width="8.5703125" style="14" customWidth="1"/>
    <col min="3586" max="3586" width="27" style="14" customWidth="1"/>
    <col min="3587" max="3587" width="19.7109375" style="14" customWidth="1"/>
    <col min="3588" max="3588" width="54.28515625" style="14" customWidth="1"/>
    <col min="3589" max="3589" width="15" style="14" customWidth="1"/>
    <col min="3590" max="3590" width="16.5703125" style="14" customWidth="1"/>
    <col min="3591" max="3594" width="11.42578125" style="14"/>
    <col min="3595" max="3595" width="0" style="14" hidden="1" customWidth="1"/>
    <col min="3596" max="3840" width="11.42578125" style="14"/>
    <col min="3841" max="3841" width="8.5703125" style="14" customWidth="1"/>
    <col min="3842" max="3842" width="27" style="14" customWidth="1"/>
    <col min="3843" max="3843" width="19.7109375" style="14" customWidth="1"/>
    <col min="3844" max="3844" width="54.28515625" style="14" customWidth="1"/>
    <col min="3845" max="3845" width="15" style="14" customWidth="1"/>
    <col min="3846" max="3846" width="16.5703125" style="14" customWidth="1"/>
    <col min="3847" max="3850" width="11.42578125" style="14"/>
    <col min="3851" max="3851" width="0" style="14" hidden="1" customWidth="1"/>
    <col min="3852" max="4096" width="11.42578125" style="14"/>
    <col min="4097" max="4097" width="8.5703125" style="14" customWidth="1"/>
    <col min="4098" max="4098" width="27" style="14" customWidth="1"/>
    <col min="4099" max="4099" width="19.7109375" style="14" customWidth="1"/>
    <col min="4100" max="4100" width="54.28515625" style="14" customWidth="1"/>
    <col min="4101" max="4101" width="15" style="14" customWidth="1"/>
    <col min="4102" max="4102" width="16.5703125" style="14" customWidth="1"/>
    <col min="4103" max="4106" width="11.42578125" style="14"/>
    <col min="4107" max="4107" width="0" style="14" hidden="1" customWidth="1"/>
    <col min="4108" max="4352" width="11.42578125" style="14"/>
    <col min="4353" max="4353" width="8.5703125" style="14" customWidth="1"/>
    <col min="4354" max="4354" width="27" style="14" customWidth="1"/>
    <col min="4355" max="4355" width="19.7109375" style="14" customWidth="1"/>
    <col min="4356" max="4356" width="54.28515625" style="14" customWidth="1"/>
    <col min="4357" max="4357" width="15" style="14" customWidth="1"/>
    <col min="4358" max="4358" width="16.5703125" style="14" customWidth="1"/>
    <col min="4359" max="4362" width="11.42578125" style="14"/>
    <col min="4363" max="4363" width="0" style="14" hidden="1" customWidth="1"/>
    <col min="4364" max="4608" width="11.42578125" style="14"/>
    <col min="4609" max="4609" width="8.5703125" style="14" customWidth="1"/>
    <col min="4610" max="4610" width="27" style="14" customWidth="1"/>
    <col min="4611" max="4611" width="19.7109375" style="14" customWidth="1"/>
    <col min="4612" max="4612" width="54.28515625" style="14" customWidth="1"/>
    <col min="4613" max="4613" width="15" style="14" customWidth="1"/>
    <col min="4614" max="4614" width="16.5703125" style="14" customWidth="1"/>
    <col min="4615" max="4618" width="11.42578125" style="14"/>
    <col min="4619" max="4619" width="0" style="14" hidden="1" customWidth="1"/>
    <col min="4620" max="4864" width="11.42578125" style="14"/>
    <col min="4865" max="4865" width="8.5703125" style="14" customWidth="1"/>
    <col min="4866" max="4866" width="27" style="14" customWidth="1"/>
    <col min="4867" max="4867" width="19.7109375" style="14" customWidth="1"/>
    <col min="4868" max="4868" width="54.28515625" style="14" customWidth="1"/>
    <col min="4869" max="4869" width="15" style="14" customWidth="1"/>
    <col min="4870" max="4870" width="16.5703125" style="14" customWidth="1"/>
    <col min="4871" max="4874" width="11.42578125" style="14"/>
    <col min="4875" max="4875" width="0" style="14" hidden="1" customWidth="1"/>
    <col min="4876" max="5120" width="11.42578125" style="14"/>
    <col min="5121" max="5121" width="8.5703125" style="14" customWidth="1"/>
    <col min="5122" max="5122" width="27" style="14" customWidth="1"/>
    <col min="5123" max="5123" width="19.7109375" style="14" customWidth="1"/>
    <col min="5124" max="5124" width="54.28515625" style="14" customWidth="1"/>
    <col min="5125" max="5125" width="15" style="14" customWidth="1"/>
    <col min="5126" max="5126" width="16.5703125" style="14" customWidth="1"/>
    <col min="5127" max="5130" width="11.42578125" style="14"/>
    <col min="5131" max="5131" width="0" style="14" hidden="1" customWidth="1"/>
    <col min="5132" max="5376" width="11.42578125" style="14"/>
    <col min="5377" max="5377" width="8.5703125" style="14" customWidth="1"/>
    <col min="5378" max="5378" width="27" style="14" customWidth="1"/>
    <col min="5379" max="5379" width="19.7109375" style="14" customWidth="1"/>
    <col min="5380" max="5380" width="54.28515625" style="14" customWidth="1"/>
    <col min="5381" max="5381" width="15" style="14" customWidth="1"/>
    <col min="5382" max="5382" width="16.5703125" style="14" customWidth="1"/>
    <col min="5383" max="5386" width="11.42578125" style="14"/>
    <col min="5387" max="5387" width="0" style="14" hidden="1" customWidth="1"/>
    <col min="5388" max="5632" width="11.42578125" style="14"/>
    <col min="5633" max="5633" width="8.5703125" style="14" customWidth="1"/>
    <col min="5634" max="5634" width="27" style="14" customWidth="1"/>
    <col min="5635" max="5635" width="19.7109375" style="14" customWidth="1"/>
    <col min="5636" max="5636" width="54.28515625" style="14" customWidth="1"/>
    <col min="5637" max="5637" width="15" style="14" customWidth="1"/>
    <col min="5638" max="5638" width="16.5703125" style="14" customWidth="1"/>
    <col min="5639" max="5642" width="11.42578125" style="14"/>
    <col min="5643" max="5643" width="0" style="14" hidden="1" customWidth="1"/>
    <col min="5644" max="5888" width="11.42578125" style="14"/>
    <col min="5889" max="5889" width="8.5703125" style="14" customWidth="1"/>
    <col min="5890" max="5890" width="27" style="14" customWidth="1"/>
    <col min="5891" max="5891" width="19.7109375" style="14" customWidth="1"/>
    <col min="5892" max="5892" width="54.28515625" style="14" customWidth="1"/>
    <col min="5893" max="5893" width="15" style="14" customWidth="1"/>
    <col min="5894" max="5894" width="16.5703125" style="14" customWidth="1"/>
    <col min="5895" max="5898" width="11.42578125" style="14"/>
    <col min="5899" max="5899" width="0" style="14" hidden="1" customWidth="1"/>
    <col min="5900" max="6144" width="11.42578125" style="14"/>
    <col min="6145" max="6145" width="8.5703125" style="14" customWidth="1"/>
    <col min="6146" max="6146" width="27" style="14" customWidth="1"/>
    <col min="6147" max="6147" width="19.7109375" style="14" customWidth="1"/>
    <col min="6148" max="6148" width="54.28515625" style="14" customWidth="1"/>
    <col min="6149" max="6149" width="15" style="14" customWidth="1"/>
    <col min="6150" max="6150" width="16.5703125" style="14" customWidth="1"/>
    <col min="6151" max="6154" width="11.42578125" style="14"/>
    <col min="6155" max="6155" width="0" style="14" hidden="1" customWidth="1"/>
    <col min="6156" max="6400" width="11.42578125" style="14"/>
    <col min="6401" max="6401" width="8.5703125" style="14" customWidth="1"/>
    <col min="6402" max="6402" width="27" style="14" customWidth="1"/>
    <col min="6403" max="6403" width="19.7109375" style="14" customWidth="1"/>
    <col min="6404" max="6404" width="54.28515625" style="14" customWidth="1"/>
    <col min="6405" max="6405" width="15" style="14" customWidth="1"/>
    <col min="6406" max="6406" width="16.5703125" style="14" customWidth="1"/>
    <col min="6407" max="6410" width="11.42578125" style="14"/>
    <col min="6411" max="6411" width="0" style="14" hidden="1" customWidth="1"/>
    <col min="6412" max="6656" width="11.42578125" style="14"/>
    <col min="6657" max="6657" width="8.5703125" style="14" customWidth="1"/>
    <col min="6658" max="6658" width="27" style="14" customWidth="1"/>
    <col min="6659" max="6659" width="19.7109375" style="14" customWidth="1"/>
    <col min="6660" max="6660" width="54.28515625" style="14" customWidth="1"/>
    <col min="6661" max="6661" width="15" style="14" customWidth="1"/>
    <col min="6662" max="6662" width="16.5703125" style="14" customWidth="1"/>
    <col min="6663" max="6666" width="11.42578125" style="14"/>
    <col min="6667" max="6667" width="0" style="14" hidden="1" customWidth="1"/>
    <col min="6668" max="6912" width="11.42578125" style="14"/>
    <col min="6913" max="6913" width="8.5703125" style="14" customWidth="1"/>
    <col min="6914" max="6914" width="27" style="14" customWidth="1"/>
    <col min="6915" max="6915" width="19.7109375" style="14" customWidth="1"/>
    <col min="6916" max="6916" width="54.28515625" style="14" customWidth="1"/>
    <col min="6917" max="6917" width="15" style="14" customWidth="1"/>
    <col min="6918" max="6918" width="16.5703125" style="14" customWidth="1"/>
    <col min="6919" max="6922" width="11.42578125" style="14"/>
    <col min="6923" max="6923" width="0" style="14" hidden="1" customWidth="1"/>
    <col min="6924" max="7168" width="11.42578125" style="14"/>
    <col min="7169" max="7169" width="8.5703125" style="14" customWidth="1"/>
    <col min="7170" max="7170" width="27" style="14" customWidth="1"/>
    <col min="7171" max="7171" width="19.7109375" style="14" customWidth="1"/>
    <col min="7172" max="7172" width="54.28515625" style="14" customWidth="1"/>
    <col min="7173" max="7173" width="15" style="14" customWidth="1"/>
    <col min="7174" max="7174" width="16.5703125" style="14" customWidth="1"/>
    <col min="7175" max="7178" width="11.42578125" style="14"/>
    <col min="7179" max="7179" width="0" style="14" hidden="1" customWidth="1"/>
    <col min="7180" max="7424" width="11.42578125" style="14"/>
    <col min="7425" max="7425" width="8.5703125" style="14" customWidth="1"/>
    <col min="7426" max="7426" width="27" style="14" customWidth="1"/>
    <col min="7427" max="7427" width="19.7109375" style="14" customWidth="1"/>
    <col min="7428" max="7428" width="54.28515625" style="14" customWidth="1"/>
    <col min="7429" max="7429" width="15" style="14" customWidth="1"/>
    <col min="7430" max="7430" width="16.5703125" style="14" customWidth="1"/>
    <col min="7431" max="7434" width="11.42578125" style="14"/>
    <col min="7435" max="7435" width="0" style="14" hidden="1" customWidth="1"/>
    <col min="7436" max="7680" width="11.42578125" style="14"/>
    <col min="7681" max="7681" width="8.5703125" style="14" customWidth="1"/>
    <col min="7682" max="7682" width="27" style="14" customWidth="1"/>
    <col min="7683" max="7683" width="19.7109375" style="14" customWidth="1"/>
    <col min="7684" max="7684" width="54.28515625" style="14" customWidth="1"/>
    <col min="7685" max="7685" width="15" style="14" customWidth="1"/>
    <col min="7686" max="7686" width="16.5703125" style="14" customWidth="1"/>
    <col min="7687" max="7690" width="11.42578125" style="14"/>
    <col min="7691" max="7691" width="0" style="14" hidden="1" customWidth="1"/>
    <col min="7692" max="7936" width="11.42578125" style="14"/>
    <col min="7937" max="7937" width="8.5703125" style="14" customWidth="1"/>
    <col min="7938" max="7938" width="27" style="14" customWidth="1"/>
    <col min="7939" max="7939" width="19.7109375" style="14" customWidth="1"/>
    <col min="7940" max="7940" width="54.28515625" style="14" customWidth="1"/>
    <col min="7941" max="7941" width="15" style="14" customWidth="1"/>
    <col min="7942" max="7942" width="16.5703125" style="14" customWidth="1"/>
    <col min="7943" max="7946" width="11.42578125" style="14"/>
    <col min="7947" max="7947" width="0" style="14" hidden="1" customWidth="1"/>
    <col min="7948" max="8192" width="11.42578125" style="14"/>
    <col min="8193" max="8193" width="8.5703125" style="14" customWidth="1"/>
    <col min="8194" max="8194" width="27" style="14" customWidth="1"/>
    <col min="8195" max="8195" width="19.7109375" style="14" customWidth="1"/>
    <col min="8196" max="8196" width="54.28515625" style="14" customWidth="1"/>
    <col min="8197" max="8197" width="15" style="14" customWidth="1"/>
    <col min="8198" max="8198" width="16.5703125" style="14" customWidth="1"/>
    <col min="8199" max="8202" width="11.42578125" style="14"/>
    <col min="8203" max="8203" width="0" style="14" hidden="1" customWidth="1"/>
    <col min="8204" max="8448" width="11.42578125" style="14"/>
    <col min="8449" max="8449" width="8.5703125" style="14" customWidth="1"/>
    <col min="8450" max="8450" width="27" style="14" customWidth="1"/>
    <col min="8451" max="8451" width="19.7109375" style="14" customWidth="1"/>
    <col min="8452" max="8452" width="54.28515625" style="14" customWidth="1"/>
    <col min="8453" max="8453" width="15" style="14" customWidth="1"/>
    <col min="8454" max="8454" width="16.5703125" style="14" customWidth="1"/>
    <col min="8455" max="8458" width="11.42578125" style="14"/>
    <col min="8459" max="8459" width="0" style="14" hidden="1" customWidth="1"/>
    <col min="8460" max="8704" width="11.42578125" style="14"/>
    <col min="8705" max="8705" width="8.5703125" style="14" customWidth="1"/>
    <col min="8706" max="8706" width="27" style="14" customWidth="1"/>
    <col min="8707" max="8707" width="19.7109375" style="14" customWidth="1"/>
    <col min="8708" max="8708" width="54.28515625" style="14" customWidth="1"/>
    <col min="8709" max="8709" width="15" style="14" customWidth="1"/>
    <col min="8710" max="8710" width="16.5703125" style="14" customWidth="1"/>
    <col min="8711" max="8714" width="11.42578125" style="14"/>
    <col min="8715" max="8715" width="0" style="14" hidden="1" customWidth="1"/>
    <col min="8716" max="8960" width="11.42578125" style="14"/>
    <col min="8961" max="8961" width="8.5703125" style="14" customWidth="1"/>
    <col min="8962" max="8962" width="27" style="14" customWidth="1"/>
    <col min="8963" max="8963" width="19.7109375" style="14" customWidth="1"/>
    <col min="8964" max="8964" width="54.28515625" style="14" customWidth="1"/>
    <col min="8965" max="8965" width="15" style="14" customWidth="1"/>
    <col min="8966" max="8966" width="16.5703125" style="14" customWidth="1"/>
    <col min="8967" max="8970" width="11.42578125" style="14"/>
    <col min="8971" max="8971" width="0" style="14" hidden="1" customWidth="1"/>
    <col min="8972" max="9216" width="11.42578125" style="14"/>
    <col min="9217" max="9217" width="8.5703125" style="14" customWidth="1"/>
    <col min="9218" max="9218" width="27" style="14" customWidth="1"/>
    <col min="9219" max="9219" width="19.7109375" style="14" customWidth="1"/>
    <col min="9220" max="9220" width="54.28515625" style="14" customWidth="1"/>
    <col min="9221" max="9221" width="15" style="14" customWidth="1"/>
    <col min="9222" max="9222" width="16.5703125" style="14" customWidth="1"/>
    <col min="9223" max="9226" width="11.42578125" style="14"/>
    <col min="9227" max="9227" width="0" style="14" hidden="1" customWidth="1"/>
    <col min="9228" max="9472" width="11.42578125" style="14"/>
    <col min="9473" max="9473" width="8.5703125" style="14" customWidth="1"/>
    <col min="9474" max="9474" width="27" style="14" customWidth="1"/>
    <col min="9475" max="9475" width="19.7109375" style="14" customWidth="1"/>
    <col min="9476" max="9476" width="54.28515625" style="14" customWidth="1"/>
    <col min="9477" max="9477" width="15" style="14" customWidth="1"/>
    <col min="9478" max="9478" width="16.5703125" style="14" customWidth="1"/>
    <col min="9479" max="9482" width="11.42578125" style="14"/>
    <col min="9483" max="9483" width="0" style="14" hidden="1" customWidth="1"/>
    <col min="9484" max="9728" width="11.42578125" style="14"/>
    <col min="9729" max="9729" width="8.5703125" style="14" customWidth="1"/>
    <col min="9730" max="9730" width="27" style="14" customWidth="1"/>
    <col min="9731" max="9731" width="19.7109375" style="14" customWidth="1"/>
    <col min="9732" max="9732" width="54.28515625" style="14" customWidth="1"/>
    <col min="9733" max="9733" width="15" style="14" customWidth="1"/>
    <col min="9734" max="9734" width="16.5703125" style="14" customWidth="1"/>
    <col min="9735" max="9738" width="11.42578125" style="14"/>
    <col min="9739" max="9739" width="0" style="14" hidden="1" customWidth="1"/>
    <col min="9740" max="9984" width="11.42578125" style="14"/>
    <col min="9985" max="9985" width="8.5703125" style="14" customWidth="1"/>
    <col min="9986" max="9986" width="27" style="14" customWidth="1"/>
    <col min="9987" max="9987" width="19.7109375" style="14" customWidth="1"/>
    <col min="9988" max="9988" width="54.28515625" style="14" customWidth="1"/>
    <col min="9989" max="9989" width="15" style="14" customWidth="1"/>
    <col min="9990" max="9990" width="16.5703125" style="14" customWidth="1"/>
    <col min="9991" max="9994" width="11.42578125" style="14"/>
    <col min="9995" max="9995" width="0" style="14" hidden="1" customWidth="1"/>
    <col min="9996" max="10240" width="11.42578125" style="14"/>
    <col min="10241" max="10241" width="8.5703125" style="14" customWidth="1"/>
    <col min="10242" max="10242" width="27" style="14" customWidth="1"/>
    <col min="10243" max="10243" width="19.7109375" style="14" customWidth="1"/>
    <col min="10244" max="10244" width="54.28515625" style="14" customWidth="1"/>
    <col min="10245" max="10245" width="15" style="14" customWidth="1"/>
    <col min="10246" max="10246" width="16.5703125" style="14" customWidth="1"/>
    <col min="10247" max="10250" width="11.42578125" style="14"/>
    <col min="10251" max="10251" width="0" style="14" hidden="1" customWidth="1"/>
    <col min="10252" max="10496" width="11.42578125" style="14"/>
    <col min="10497" max="10497" width="8.5703125" style="14" customWidth="1"/>
    <col min="10498" max="10498" width="27" style="14" customWidth="1"/>
    <col min="10499" max="10499" width="19.7109375" style="14" customWidth="1"/>
    <col min="10500" max="10500" width="54.28515625" style="14" customWidth="1"/>
    <col min="10501" max="10501" width="15" style="14" customWidth="1"/>
    <col min="10502" max="10502" width="16.5703125" style="14" customWidth="1"/>
    <col min="10503" max="10506" width="11.42578125" style="14"/>
    <col min="10507" max="10507" width="0" style="14" hidden="1" customWidth="1"/>
    <col min="10508" max="10752" width="11.42578125" style="14"/>
    <col min="10753" max="10753" width="8.5703125" style="14" customWidth="1"/>
    <col min="10754" max="10754" width="27" style="14" customWidth="1"/>
    <col min="10755" max="10755" width="19.7109375" style="14" customWidth="1"/>
    <col min="10756" max="10756" width="54.28515625" style="14" customWidth="1"/>
    <col min="10757" max="10757" width="15" style="14" customWidth="1"/>
    <col min="10758" max="10758" width="16.5703125" style="14" customWidth="1"/>
    <col min="10759" max="10762" width="11.42578125" style="14"/>
    <col min="10763" max="10763" width="0" style="14" hidden="1" customWidth="1"/>
    <col min="10764" max="11008" width="11.42578125" style="14"/>
    <col min="11009" max="11009" width="8.5703125" style="14" customWidth="1"/>
    <col min="11010" max="11010" width="27" style="14" customWidth="1"/>
    <col min="11011" max="11011" width="19.7109375" style="14" customWidth="1"/>
    <col min="11012" max="11012" width="54.28515625" style="14" customWidth="1"/>
    <col min="11013" max="11013" width="15" style="14" customWidth="1"/>
    <col min="11014" max="11014" width="16.5703125" style="14" customWidth="1"/>
    <col min="11015" max="11018" width="11.42578125" style="14"/>
    <col min="11019" max="11019" width="0" style="14" hidden="1" customWidth="1"/>
    <col min="11020" max="11264" width="11.42578125" style="14"/>
    <col min="11265" max="11265" width="8.5703125" style="14" customWidth="1"/>
    <col min="11266" max="11266" width="27" style="14" customWidth="1"/>
    <col min="11267" max="11267" width="19.7109375" style="14" customWidth="1"/>
    <col min="11268" max="11268" width="54.28515625" style="14" customWidth="1"/>
    <col min="11269" max="11269" width="15" style="14" customWidth="1"/>
    <col min="11270" max="11270" width="16.5703125" style="14" customWidth="1"/>
    <col min="11271" max="11274" width="11.42578125" style="14"/>
    <col min="11275" max="11275" width="0" style="14" hidden="1" customWidth="1"/>
    <col min="11276" max="11520" width="11.42578125" style="14"/>
    <col min="11521" max="11521" width="8.5703125" style="14" customWidth="1"/>
    <col min="11522" max="11522" width="27" style="14" customWidth="1"/>
    <col min="11523" max="11523" width="19.7109375" style="14" customWidth="1"/>
    <col min="11524" max="11524" width="54.28515625" style="14" customWidth="1"/>
    <col min="11525" max="11525" width="15" style="14" customWidth="1"/>
    <col min="11526" max="11526" width="16.5703125" style="14" customWidth="1"/>
    <col min="11527" max="11530" width="11.42578125" style="14"/>
    <col min="11531" max="11531" width="0" style="14" hidden="1" customWidth="1"/>
    <col min="11532" max="11776" width="11.42578125" style="14"/>
    <col min="11777" max="11777" width="8.5703125" style="14" customWidth="1"/>
    <col min="11778" max="11778" width="27" style="14" customWidth="1"/>
    <col min="11779" max="11779" width="19.7109375" style="14" customWidth="1"/>
    <col min="11780" max="11780" width="54.28515625" style="14" customWidth="1"/>
    <col min="11781" max="11781" width="15" style="14" customWidth="1"/>
    <col min="11782" max="11782" width="16.5703125" style="14" customWidth="1"/>
    <col min="11783" max="11786" width="11.42578125" style="14"/>
    <col min="11787" max="11787" width="0" style="14" hidden="1" customWidth="1"/>
    <col min="11788" max="12032" width="11.42578125" style="14"/>
    <col min="12033" max="12033" width="8.5703125" style="14" customWidth="1"/>
    <col min="12034" max="12034" width="27" style="14" customWidth="1"/>
    <col min="12035" max="12035" width="19.7109375" style="14" customWidth="1"/>
    <col min="12036" max="12036" width="54.28515625" style="14" customWidth="1"/>
    <col min="12037" max="12037" width="15" style="14" customWidth="1"/>
    <col min="12038" max="12038" width="16.5703125" style="14" customWidth="1"/>
    <col min="12039" max="12042" width="11.42578125" style="14"/>
    <col min="12043" max="12043" width="0" style="14" hidden="1" customWidth="1"/>
    <col min="12044" max="12288" width="11.42578125" style="14"/>
    <col min="12289" max="12289" width="8.5703125" style="14" customWidth="1"/>
    <col min="12290" max="12290" width="27" style="14" customWidth="1"/>
    <col min="12291" max="12291" width="19.7109375" style="14" customWidth="1"/>
    <col min="12292" max="12292" width="54.28515625" style="14" customWidth="1"/>
    <col min="12293" max="12293" width="15" style="14" customWidth="1"/>
    <col min="12294" max="12294" width="16.5703125" style="14" customWidth="1"/>
    <col min="12295" max="12298" width="11.42578125" style="14"/>
    <col min="12299" max="12299" width="0" style="14" hidden="1" customWidth="1"/>
    <col min="12300" max="12544" width="11.42578125" style="14"/>
    <col min="12545" max="12545" width="8.5703125" style="14" customWidth="1"/>
    <col min="12546" max="12546" width="27" style="14" customWidth="1"/>
    <col min="12547" max="12547" width="19.7109375" style="14" customWidth="1"/>
    <col min="12548" max="12548" width="54.28515625" style="14" customWidth="1"/>
    <col min="12549" max="12549" width="15" style="14" customWidth="1"/>
    <col min="12550" max="12550" width="16.5703125" style="14" customWidth="1"/>
    <col min="12551" max="12554" width="11.42578125" style="14"/>
    <col min="12555" max="12555" width="0" style="14" hidden="1" customWidth="1"/>
    <col min="12556" max="12800" width="11.42578125" style="14"/>
    <col min="12801" max="12801" width="8.5703125" style="14" customWidth="1"/>
    <col min="12802" max="12802" width="27" style="14" customWidth="1"/>
    <col min="12803" max="12803" width="19.7109375" style="14" customWidth="1"/>
    <col min="12804" max="12804" width="54.28515625" style="14" customWidth="1"/>
    <col min="12805" max="12805" width="15" style="14" customWidth="1"/>
    <col min="12806" max="12806" width="16.5703125" style="14" customWidth="1"/>
    <col min="12807" max="12810" width="11.42578125" style="14"/>
    <col min="12811" max="12811" width="0" style="14" hidden="1" customWidth="1"/>
    <col min="12812" max="13056" width="11.42578125" style="14"/>
    <col min="13057" max="13057" width="8.5703125" style="14" customWidth="1"/>
    <col min="13058" max="13058" width="27" style="14" customWidth="1"/>
    <col min="13059" max="13059" width="19.7109375" style="14" customWidth="1"/>
    <col min="13060" max="13060" width="54.28515625" style="14" customWidth="1"/>
    <col min="13061" max="13061" width="15" style="14" customWidth="1"/>
    <col min="13062" max="13062" width="16.5703125" style="14" customWidth="1"/>
    <col min="13063" max="13066" width="11.42578125" style="14"/>
    <col min="13067" max="13067" width="0" style="14" hidden="1" customWidth="1"/>
    <col min="13068" max="13312" width="11.42578125" style="14"/>
    <col min="13313" max="13313" width="8.5703125" style="14" customWidth="1"/>
    <col min="13314" max="13314" width="27" style="14" customWidth="1"/>
    <col min="13315" max="13315" width="19.7109375" style="14" customWidth="1"/>
    <col min="13316" max="13316" width="54.28515625" style="14" customWidth="1"/>
    <col min="13317" max="13317" width="15" style="14" customWidth="1"/>
    <col min="13318" max="13318" width="16.5703125" style="14" customWidth="1"/>
    <col min="13319" max="13322" width="11.42578125" style="14"/>
    <col min="13323" max="13323" width="0" style="14" hidden="1" customWidth="1"/>
    <col min="13324" max="13568" width="11.42578125" style="14"/>
    <col min="13569" max="13569" width="8.5703125" style="14" customWidth="1"/>
    <col min="13570" max="13570" width="27" style="14" customWidth="1"/>
    <col min="13571" max="13571" width="19.7109375" style="14" customWidth="1"/>
    <col min="13572" max="13572" width="54.28515625" style="14" customWidth="1"/>
    <col min="13573" max="13573" width="15" style="14" customWidth="1"/>
    <col min="13574" max="13574" width="16.5703125" style="14" customWidth="1"/>
    <col min="13575" max="13578" width="11.42578125" style="14"/>
    <col min="13579" max="13579" width="0" style="14" hidden="1" customWidth="1"/>
    <col min="13580" max="13824" width="11.42578125" style="14"/>
    <col min="13825" max="13825" width="8.5703125" style="14" customWidth="1"/>
    <col min="13826" max="13826" width="27" style="14" customWidth="1"/>
    <col min="13827" max="13827" width="19.7109375" style="14" customWidth="1"/>
    <col min="13828" max="13828" width="54.28515625" style="14" customWidth="1"/>
    <col min="13829" max="13829" width="15" style="14" customWidth="1"/>
    <col min="13830" max="13830" width="16.5703125" style="14" customWidth="1"/>
    <col min="13831" max="13834" width="11.42578125" style="14"/>
    <col min="13835" max="13835" width="0" style="14" hidden="1" customWidth="1"/>
    <col min="13836" max="14080" width="11.42578125" style="14"/>
    <col min="14081" max="14081" width="8.5703125" style="14" customWidth="1"/>
    <col min="14082" max="14082" width="27" style="14" customWidth="1"/>
    <col min="14083" max="14083" width="19.7109375" style="14" customWidth="1"/>
    <col min="14084" max="14084" width="54.28515625" style="14" customWidth="1"/>
    <col min="14085" max="14085" width="15" style="14" customWidth="1"/>
    <col min="14086" max="14086" width="16.5703125" style="14" customWidth="1"/>
    <col min="14087" max="14090" width="11.42578125" style="14"/>
    <col min="14091" max="14091" width="0" style="14" hidden="1" customWidth="1"/>
    <col min="14092" max="14336" width="11.42578125" style="14"/>
    <col min="14337" max="14337" width="8.5703125" style="14" customWidth="1"/>
    <col min="14338" max="14338" width="27" style="14" customWidth="1"/>
    <col min="14339" max="14339" width="19.7109375" style="14" customWidth="1"/>
    <col min="14340" max="14340" width="54.28515625" style="14" customWidth="1"/>
    <col min="14341" max="14341" width="15" style="14" customWidth="1"/>
    <col min="14342" max="14342" width="16.5703125" style="14" customWidth="1"/>
    <col min="14343" max="14346" width="11.42578125" style="14"/>
    <col min="14347" max="14347" width="0" style="14" hidden="1" customWidth="1"/>
    <col min="14348" max="14592" width="11.42578125" style="14"/>
    <col min="14593" max="14593" width="8.5703125" style="14" customWidth="1"/>
    <col min="14594" max="14594" width="27" style="14" customWidth="1"/>
    <col min="14595" max="14595" width="19.7109375" style="14" customWidth="1"/>
    <col min="14596" max="14596" width="54.28515625" style="14" customWidth="1"/>
    <col min="14597" max="14597" width="15" style="14" customWidth="1"/>
    <col min="14598" max="14598" width="16.5703125" style="14" customWidth="1"/>
    <col min="14599" max="14602" width="11.42578125" style="14"/>
    <col min="14603" max="14603" width="0" style="14" hidden="1" customWidth="1"/>
    <col min="14604" max="14848" width="11.42578125" style="14"/>
    <col min="14849" max="14849" width="8.5703125" style="14" customWidth="1"/>
    <col min="14850" max="14850" width="27" style="14" customWidth="1"/>
    <col min="14851" max="14851" width="19.7109375" style="14" customWidth="1"/>
    <col min="14852" max="14852" width="54.28515625" style="14" customWidth="1"/>
    <col min="14853" max="14853" width="15" style="14" customWidth="1"/>
    <col min="14854" max="14854" width="16.5703125" style="14" customWidth="1"/>
    <col min="14855" max="14858" width="11.42578125" style="14"/>
    <col min="14859" max="14859" width="0" style="14" hidden="1" customWidth="1"/>
    <col min="14860" max="15104" width="11.42578125" style="14"/>
    <col min="15105" max="15105" width="8.5703125" style="14" customWidth="1"/>
    <col min="15106" max="15106" width="27" style="14" customWidth="1"/>
    <col min="15107" max="15107" width="19.7109375" style="14" customWidth="1"/>
    <col min="15108" max="15108" width="54.28515625" style="14" customWidth="1"/>
    <col min="15109" max="15109" width="15" style="14" customWidth="1"/>
    <col min="15110" max="15110" width="16.5703125" style="14" customWidth="1"/>
    <col min="15111" max="15114" width="11.42578125" style="14"/>
    <col min="15115" max="15115" width="0" style="14" hidden="1" customWidth="1"/>
    <col min="15116" max="15360" width="11.42578125" style="14"/>
    <col min="15361" max="15361" width="8.5703125" style="14" customWidth="1"/>
    <col min="15362" max="15362" width="27" style="14" customWidth="1"/>
    <col min="15363" max="15363" width="19.7109375" style="14" customWidth="1"/>
    <col min="15364" max="15364" width="54.28515625" style="14" customWidth="1"/>
    <col min="15365" max="15365" width="15" style="14" customWidth="1"/>
    <col min="15366" max="15366" width="16.5703125" style="14" customWidth="1"/>
    <col min="15367" max="15370" width="11.42578125" style="14"/>
    <col min="15371" max="15371" width="0" style="14" hidden="1" customWidth="1"/>
    <col min="15372" max="15616" width="11.42578125" style="14"/>
    <col min="15617" max="15617" width="8.5703125" style="14" customWidth="1"/>
    <col min="15618" max="15618" width="27" style="14" customWidth="1"/>
    <col min="15619" max="15619" width="19.7109375" style="14" customWidth="1"/>
    <col min="15620" max="15620" width="54.28515625" style="14" customWidth="1"/>
    <col min="15621" max="15621" width="15" style="14" customWidth="1"/>
    <col min="15622" max="15622" width="16.5703125" style="14" customWidth="1"/>
    <col min="15623" max="15626" width="11.42578125" style="14"/>
    <col min="15627" max="15627" width="0" style="14" hidden="1" customWidth="1"/>
    <col min="15628" max="15872" width="11.42578125" style="14"/>
    <col min="15873" max="15873" width="8.5703125" style="14" customWidth="1"/>
    <col min="15874" max="15874" width="27" style="14" customWidth="1"/>
    <col min="15875" max="15875" width="19.7109375" style="14" customWidth="1"/>
    <col min="15876" max="15876" width="54.28515625" style="14" customWidth="1"/>
    <col min="15877" max="15877" width="15" style="14" customWidth="1"/>
    <col min="15878" max="15878" width="16.5703125" style="14" customWidth="1"/>
    <col min="15879" max="15882" width="11.42578125" style="14"/>
    <col min="15883" max="15883" width="0" style="14" hidden="1" customWidth="1"/>
    <col min="15884" max="16128" width="11.42578125" style="14"/>
    <col min="16129" max="16129" width="8.5703125" style="14" customWidth="1"/>
    <col min="16130" max="16130" width="27" style="14" customWidth="1"/>
    <col min="16131" max="16131" width="19.7109375" style="14" customWidth="1"/>
    <col min="16132" max="16132" width="54.28515625" style="14" customWidth="1"/>
    <col min="16133" max="16133" width="15" style="14" customWidth="1"/>
    <col min="16134" max="16134" width="16.5703125" style="14" customWidth="1"/>
    <col min="16135" max="16138" width="11.42578125" style="14"/>
    <col min="16139" max="16139" width="0" style="14" hidden="1" customWidth="1"/>
    <col min="16140" max="16384" width="11.42578125" style="14"/>
  </cols>
  <sheetData>
    <row r="1" spans="1:5" ht="59.25" customHeight="1" x14ac:dyDescent="0.2">
      <c r="A1" s="60" t="s">
        <v>59</v>
      </c>
      <c r="B1" s="60"/>
      <c r="C1" s="60"/>
      <c r="D1" s="60"/>
      <c r="E1" s="60"/>
    </row>
    <row r="2" spans="1:5" ht="13.5" customHeight="1" x14ac:dyDescent="0.2">
      <c r="A2" s="63" t="s">
        <v>37</v>
      </c>
      <c r="B2" s="63"/>
      <c r="C2" s="63"/>
      <c r="D2" s="63"/>
      <c r="E2" s="63"/>
    </row>
    <row r="3" spans="1:5" ht="27" customHeight="1" thickBot="1" x14ac:dyDescent="0.25">
      <c r="A3" s="16"/>
      <c r="B3" s="15"/>
      <c r="C3" s="15"/>
      <c r="D3" s="15"/>
    </row>
    <row r="4" spans="1:5" ht="43.5" customHeight="1" thickTop="1" thickBot="1" x14ac:dyDescent="0.25">
      <c r="A4" s="16"/>
      <c r="B4" s="29" t="s">
        <v>29</v>
      </c>
      <c r="C4" s="61"/>
      <c r="D4" s="62"/>
    </row>
    <row r="5" spans="1:5" ht="45.75" customHeight="1" thickTop="1" thickBot="1" x14ac:dyDescent="0.25">
      <c r="A5" s="16"/>
      <c r="B5" s="29" t="s">
        <v>28</v>
      </c>
      <c r="C5" s="61"/>
      <c r="D5" s="62"/>
    </row>
    <row r="6" spans="1:5" ht="27" customHeight="1" thickTop="1" thickBot="1" x14ac:dyDescent="0.25">
      <c r="A6" s="16"/>
      <c r="B6" s="31"/>
      <c r="C6" s="31"/>
      <c r="D6" s="15"/>
    </row>
    <row r="7" spans="1:5" ht="42" customHeight="1" thickTop="1" thickBot="1" x14ac:dyDescent="0.25">
      <c r="B7" s="29" t="s">
        <v>36</v>
      </c>
      <c r="C7" s="29" t="s">
        <v>54</v>
      </c>
      <c r="D7" s="32"/>
    </row>
    <row r="8" spans="1:5" ht="47.25" customHeight="1" thickTop="1" thickBot="1" x14ac:dyDescent="0.25">
      <c r="A8" s="17"/>
      <c r="B8" s="29"/>
      <c r="C8" s="29"/>
      <c r="D8" s="32"/>
    </row>
    <row r="9" spans="1:5" ht="22.5" customHeight="1" thickTop="1" x14ac:dyDescent="0.25">
      <c r="A9" s="18"/>
    </row>
    <row r="10" spans="1:5" ht="20.100000000000001" customHeight="1" x14ac:dyDescent="0.35">
      <c r="A10" s="18"/>
      <c r="B10" s="19" t="s">
        <v>26</v>
      </c>
    </row>
    <row r="11" spans="1:5" ht="20.100000000000001" customHeight="1" x14ac:dyDescent="0.35">
      <c r="B11" s="27" t="s">
        <v>22</v>
      </c>
      <c r="D11" s="21"/>
    </row>
    <row r="12" spans="1:5" ht="20.100000000000001" customHeight="1" x14ac:dyDescent="0.35">
      <c r="B12" s="28" t="s">
        <v>23</v>
      </c>
      <c r="D12" s="18"/>
    </row>
    <row r="13" spans="1:5" ht="21" x14ac:dyDescent="0.35">
      <c r="B13" s="20"/>
      <c r="D13" s="18"/>
    </row>
    <row r="14" spans="1:5" ht="18.75" x14ac:dyDescent="0.25">
      <c r="B14" s="22" t="s">
        <v>20</v>
      </c>
      <c r="C14" s="21"/>
    </row>
    <row r="15" spans="1:5" ht="15" x14ac:dyDescent="0.25">
      <c r="B15" s="23" t="s">
        <v>24</v>
      </c>
      <c r="C15" s="24" t="s">
        <v>25</v>
      </c>
    </row>
    <row r="16" spans="1:5" ht="15" x14ac:dyDescent="0.25">
      <c r="C16" s="24" t="s">
        <v>21</v>
      </c>
    </row>
    <row r="17" spans="3:3" ht="15" x14ac:dyDescent="0.25">
      <c r="C17" s="18"/>
    </row>
  </sheetData>
  <sheetProtection selectLockedCells="1"/>
  <mergeCells count="4">
    <mergeCell ref="A1:E1"/>
    <mergeCell ref="C4:D4"/>
    <mergeCell ref="C5:D5"/>
    <mergeCell ref="A2:E2"/>
  </mergeCells>
  <printOptions horizontalCentered="1" verticalCentered="1"/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>
    <oddFooter>&amp;LRESTRICTED/CONFIDENTIEL</oddFooter>
    <evenFooter>&amp;LRESTRICTED/CONFIDENTIEL</evenFooter>
    <firstFooter>&amp;LRESTRICTED/CONFIDENTIEL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workbookViewId="0">
      <selection activeCell="B11" sqref="B11"/>
    </sheetView>
  </sheetViews>
  <sheetFormatPr baseColWidth="10" defaultRowHeight="12.75" x14ac:dyDescent="0.2"/>
  <sheetData>
    <row r="1" spans="1:5" x14ac:dyDescent="0.2">
      <c r="A1" t="s">
        <v>30</v>
      </c>
      <c r="B1" t="s">
        <v>31</v>
      </c>
      <c r="C1" t="s">
        <v>32</v>
      </c>
      <c r="D1" t="s">
        <v>33</v>
      </c>
      <c r="E1" t="s">
        <v>34</v>
      </c>
    </row>
    <row r="2" spans="1:5" x14ac:dyDescent="0.2">
      <c r="A2" s="51">
        <f>IF(HOM!B9="",0,HOM!B9)</f>
        <v>0</v>
      </c>
      <c r="B2" s="51">
        <f>IF(HOM!C9="",0,HOM!C9)</f>
        <v>0</v>
      </c>
      <c r="C2" s="51">
        <f>IF(HOM!D9="",0,HOM!D9)</f>
        <v>0</v>
      </c>
      <c r="D2" s="51">
        <f>IF(HOM!E9="",0,HOM!E9)</f>
        <v>0</v>
      </c>
      <c r="E2" s="51">
        <f>IF(HOM!F9="",0,HOM!F9)</f>
        <v>0</v>
      </c>
    </row>
    <row r="3" spans="1:5" x14ac:dyDescent="0.2">
      <c r="A3" s="51">
        <f>IF(HOM!B10="",0,HOM!B10)</f>
        <v>0</v>
      </c>
      <c r="B3" s="51">
        <f>IF(HOM!C10="",0,HOM!C10)</f>
        <v>0</v>
      </c>
      <c r="C3" s="51">
        <f>IF(HOM!D10="",0,HOM!D10)</f>
        <v>0</v>
      </c>
      <c r="D3" s="51">
        <f>IF(HOM!E10="",0,HOM!E10)</f>
        <v>0</v>
      </c>
      <c r="E3" s="51">
        <f>IF(HOM!F10="",0,HOM!F10)</f>
        <v>0</v>
      </c>
    </row>
    <row r="4" spans="1:5" x14ac:dyDescent="0.2">
      <c r="A4" s="51">
        <f>IF(HOM!B11="",0,HOM!B11)</f>
        <v>0</v>
      </c>
      <c r="B4" s="51">
        <f>IF(HOM!C11="",0,HOM!C11)</f>
        <v>0</v>
      </c>
      <c r="C4" s="51">
        <f>IF(HOM!D11="",0,HOM!D11)</f>
        <v>0</v>
      </c>
      <c r="D4" s="51">
        <f>IF(HOM!E11="",0,HOM!E11)</f>
        <v>0</v>
      </c>
      <c r="E4" s="51">
        <f>IF(HOM!F11="",0,HOM!F11)</f>
        <v>0</v>
      </c>
    </row>
    <row r="5" spans="1:5" x14ac:dyDescent="0.2">
      <c r="A5" s="51">
        <f>IF(HOM!B12="",0,HOM!B12)</f>
        <v>0</v>
      </c>
      <c r="B5" s="51">
        <f>IF(HOM!C12="",0,HOM!C12)</f>
        <v>0</v>
      </c>
      <c r="C5" s="51">
        <f>IF(HOM!D12="",0,HOM!D12)</f>
        <v>0</v>
      </c>
      <c r="D5" s="51">
        <f>IF(HOM!E12="",0,HOM!E12)</f>
        <v>0</v>
      </c>
      <c r="E5" s="51">
        <f>IF(HOM!F12="",0,HOM!F12)</f>
        <v>0</v>
      </c>
    </row>
    <row r="6" spans="1:5" x14ac:dyDescent="0.2">
      <c r="A6" s="51">
        <f>IF(HOM!B13="",0,HOM!B13)</f>
        <v>0</v>
      </c>
      <c r="B6" s="51">
        <f>IF(HOM!C13="",0,HOM!C13)</f>
        <v>0</v>
      </c>
      <c r="C6" s="51">
        <f>IF(HOM!D13="",0,HOM!D13)</f>
        <v>0</v>
      </c>
      <c r="D6" s="51">
        <f>IF(HOM!E13="",0,HOM!E13)</f>
        <v>0</v>
      </c>
      <c r="E6" s="51">
        <f>IF(HOM!F13="",0,HOM!F13)</f>
        <v>0</v>
      </c>
    </row>
    <row r="7" spans="1:5" x14ac:dyDescent="0.2">
      <c r="A7" s="51">
        <f>IF(HOM!B14="",0,HOM!B14)</f>
        <v>0</v>
      </c>
      <c r="B7" s="51">
        <f>IF(HOM!C14="",0,HOM!C14)</f>
        <v>0</v>
      </c>
      <c r="C7" s="51">
        <f>IF(HOM!D14="",0,HOM!D14)</f>
        <v>0</v>
      </c>
      <c r="D7" s="51">
        <f>IF(HOM!E14="",0,HOM!E14)</f>
        <v>0</v>
      </c>
      <c r="E7" s="51">
        <f>IF(HOM!F14="",0,HOM!F14)</f>
        <v>0</v>
      </c>
    </row>
    <row r="8" spans="1:5" x14ac:dyDescent="0.2">
      <c r="A8" s="51">
        <f>IF(HOM!B15="",0,HOM!B15)</f>
        <v>0</v>
      </c>
      <c r="B8" s="51">
        <f>IF(HOM!C15="",0,HOM!C15)</f>
        <v>0</v>
      </c>
      <c r="C8" s="51">
        <f>IF(HOM!D15="",0,HOM!D15)</f>
        <v>0</v>
      </c>
      <c r="D8" s="51">
        <f>IF(HOM!E15="",0,HOM!E15)</f>
        <v>0</v>
      </c>
      <c r="E8" s="51">
        <f>IF(HOM!F15="",0,HOM!F15)</f>
        <v>0</v>
      </c>
    </row>
    <row r="9" spans="1:5" x14ac:dyDescent="0.2">
      <c r="A9" s="51">
        <f>IF(HOM!B16="",0,HOM!B16)</f>
        <v>0</v>
      </c>
      <c r="B9" s="51">
        <f>IF(HOM!C16="",0,HOM!C16)</f>
        <v>0</v>
      </c>
      <c r="C9" s="51">
        <f>IF(HOM!D16="",0,HOM!D16)</f>
        <v>0</v>
      </c>
      <c r="D9" s="51">
        <f>IF(HOM!E16="",0,HOM!E16)</f>
        <v>0</v>
      </c>
      <c r="E9" s="51">
        <f>IF(HOM!F16="",0,HOM!F16)</f>
        <v>0</v>
      </c>
    </row>
    <row r="10" spans="1:5" x14ac:dyDescent="0.2">
      <c r="A10" s="51">
        <f>IF(HOM!B17="",0,HOM!B17)</f>
        <v>0</v>
      </c>
      <c r="B10" s="51">
        <f>IF(HOM!C17="",0,HOM!C17)</f>
        <v>0</v>
      </c>
      <c r="C10" s="51">
        <f>IF(HOM!D17="",0,HOM!D17)</f>
        <v>0</v>
      </c>
      <c r="D10" s="51">
        <f>IF(HOM!E17="",0,HOM!E17)</f>
        <v>0</v>
      </c>
      <c r="E10" s="51">
        <f>IF(HOM!F17="",0,HOM!F17)</f>
        <v>0</v>
      </c>
    </row>
    <row r="11" spans="1:5" x14ac:dyDescent="0.2">
      <c r="A11" s="51">
        <f>IF(HOM!B18="",0,HOM!B18)</f>
        <v>0</v>
      </c>
      <c r="B11" s="51">
        <f>IF(HOM!C18="",0,HOM!C18)</f>
        <v>0</v>
      </c>
      <c r="C11" s="51">
        <f>IF(HOM!D18="",0,HOM!D18)</f>
        <v>0</v>
      </c>
      <c r="D11" s="51">
        <f>IF(HOM!E18="",0,HOM!E18)</f>
        <v>0</v>
      </c>
      <c r="E11" s="51">
        <f>IF(HOM!F18="",0,HOM!F18)</f>
        <v>0</v>
      </c>
    </row>
    <row r="12" spans="1:5" x14ac:dyDescent="0.2">
      <c r="A12" s="51">
        <f>IF(HOM!B19="",0,HOM!B19)</f>
        <v>0</v>
      </c>
      <c r="B12" s="51">
        <f>IF(HOM!C19="",0,HOM!C19)</f>
        <v>0</v>
      </c>
      <c r="C12" s="51">
        <f>IF(HOM!D19="",0,HOM!D19)</f>
        <v>0</v>
      </c>
      <c r="D12" s="51">
        <f>IF(HOM!E19="",0,HOM!E19)</f>
        <v>0</v>
      </c>
      <c r="E12" s="51">
        <f>IF(HOM!F19="",0,HOM!F19)</f>
        <v>0</v>
      </c>
    </row>
    <row r="13" spans="1:5" x14ac:dyDescent="0.2">
      <c r="A13" s="51">
        <f>IF(HOM!B20="",0,HOM!B20)</f>
        <v>0</v>
      </c>
      <c r="B13" s="51">
        <f>IF(HOM!C20="",0,HOM!C20)</f>
        <v>0</v>
      </c>
      <c r="C13" s="51">
        <f>IF(HOM!D20="",0,HOM!D20)</f>
        <v>0</v>
      </c>
      <c r="D13" s="51">
        <f>IF(HOM!E20="",0,HOM!E20)</f>
        <v>0</v>
      </c>
      <c r="E13" s="51">
        <f>IF(HOM!F20="",0,HOM!F20)</f>
        <v>0</v>
      </c>
    </row>
    <row r="14" spans="1:5" x14ac:dyDescent="0.2">
      <c r="A14" s="51">
        <f>IF(HOM!B21="",0,HOM!B21)</f>
        <v>0</v>
      </c>
      <c r="B14" s="51">
        <f>IF(HOM!C21="",0,HOM!C21)</f>
        <v>0</v>
      </c>
      <c r="C14" s="51">
        <f>IF(HOM!D21="",0,HOM!D21)</f>
        <v>0</v>
      </c>
      <c r="D14" s="51">
        <f>IF(HOM!E21="",0,HOM!E21)</f>
        <v>0</v>
      </c>
      <c r="E14" s="51">
        <f>IF(HOM!F21="",0,HOM!F21)</f>
        <v>0</v>
      </c>
    </row>
    <row r="15" spans="1:5" x14ac:dyDescent="0.2">
      <c r="A15" s="51">
        <f>IF(HOM!B22="",0,HOM!B22)</f>
        <v>0</v>
      </c>
      <c r="B15" s="51">
        <f>IF(HOM!C22="",0,HOM!C22)</f>
        <v>0</v>
      </c>
      <c r="C15" s="51">
        <f>IF(HOM!D22="",0,HOM!D22)</f>
        <v>0</v>
      </c>
      <c r="D15" s="51">
        <f>IF(HOM!E22="",0,HOM!E22)</f>
        <v>0</v>
      </c>
      <c r="E15" s="51">
        <f>IF(HOM!F22="",0,HOM!F22)</f>
        <v>0</v>
      </c>
    </row>
    <row r="16" spans="1:5" x14ac:dyDescent="0.2">
      <c r="A16" s="50">
        <f>IF(FEM!B9="",0,FEM!B9)</f>
        <v>0</v>
      </c>
      <c r="B16" s="50">
        <f>IF(FEM!C9="",0,FEM!C9)</f>
        <v>0</v>
      </c>
      <c r="C16" s="50">
        <f>IF(FEM!D9="",0,FEM!D9)</f>
        <v>0</v>
      </c>
      <c r="D16" s="50">
        <f>IF(FEM!E9="",0,FEM!E9)</f>
        <v>0</v>
      </c>
      <c r="E16" s="50">
        <f>IF(FEM!F9="",0,FEM!F9)</f>
        <v>0</v>
      </c>
    </row>
    <row r="17" spans="1:5" x14ac:dyDescent="0.2">
      <c r="A17" s="50">
        <f>IF(FEM!B10="",0,FEM!B10)</f>
        <v>0</v>
      </c>
      <c r="B17" s="50">
        <f>IF(FEM!C10="",0,FEM!C10)</f>
        <v>0</v>
      </c>
      <c r="C17" s="50">
        <f>IF(FEM!D10="",0,FEM!D10)</f>
        <v>0</v>
      </c>
      <c r="D17" s="50">
        <f>IF(FEM!E10="",0,FEM!E10)</f>
        <v>0</v>
      </c>
      <c r="E17" s="50">
        <f>IF(FEM!F10="",0,FEM!F10)</f>
        <v>0</v>
      </c>
    </row>
    <row r="18" spans="1:5" x14ac:dyDescent="0.2">
      <c r="A18" s="50">
        <f>IF(FEM!B11="",0,FEM!B11)</f>
        <v>0</v>
      </c>
      <c r="B18" s="50">
        <f>IF(FEM!C11="",0,FEM!C11)</f>
        <v>0</v>
      </c>
      <c r="C18" s="50">
        <f>IF(FEM!D11="",0,FEM!D11)</f>
        <v>0</v>
      </c>
      <c r="D18" s="50">
        <f>IF(FEM!E11="",0,FEM!E11)</f>
        <v>0</v>
      </c>
      <c r="E18" s="50">
        <f>IF(FEM!F11="",0,FEM!F11)</f>
        <v>0</v>
      </c>
    </row>
    <row r="19" spans="1:5" x14ac:dyDescent="0.2">
      <c r="A19" s="50">
        <f>IF(FEM!B12="",0,FEM!B12)</f>
        <v>0</v>
      </c>
      <c r="B19" s="50">
        <f>IF(FEM!C12="",0,FEM!C12)</f>
        <v>0</v>
      </c>
      <c r="C19" s="50">
        <f>IF(FEM!D12="",0,FEM!D12)</f>
        <v>0</v>
      </c>
      <c r="D19" s="50">
        <f>IF(FEM!E12="",0,FEM!E12)</f>
        <v>0</v>
      </c>
      <c r="E19" s="50">
        <f>IF(FEM!F12="",0,FEM!F12)</f>
        <v>0</v>
      </c>
    </row>
    <row r="20" spans="1:5" x14ac:dyDescent="0.2">
      <c r="A20" s="50">
        <f>IF(FEM!B13="",0,FEM!B13)</f>
        <v>0</v>
      </c>
      <c r="B20" s="50">
        <f>IF(FEM!C13="",0,FEM!C13)</f>
        <v>0</v>
      </c>
      <c r="C20" s="50">
        <f>IF(FEM!D13="",0,FEM!D13)</f>
        <v>0</v>
      </c>
      <c r="D20" s="50">
        <f>IF(FEM!E13="",0,FEM!E13)</f>
        <v>0</v>
      </c>
      <c r="E20" s="50">
        <f>IF(FEM!F13="",0,FEM!F13)</f>
        <v>0</v>
      </c>
    </row>
    <row r="21" spans="1:5" x14ac:dyDescent="0.2">
      <c r="A21" s="50">
        <f>IF(FEM!B14="",0,FEM!B14)</f>
        <v>0</v>
      </c>
      <c r="B21" s="50">
        <f>IF(FEM!C14="",0,FEM!C14)</f>
        <v>0</v>
      </c>
      <c r="C21" s="50">
        <f>IF(FEM!D14="",0,FEM!D14)</f>
        <v>0</v>
      </c>
      <c r="D21" s="50">
        <f>IF(FEM!E14="",0,FEM!E14)</f>
        <v>0</v>
      </c>
      <c r="E21" s="50">
        <f>IF(FEM!F14="",0,FEM!F14)</f>
        <v>0</v>
      </c>
    </row>
    <row r="22" spans="1:5" x14ac:dyDescent="0.2">
      <c r="A22" s="50">
        <f>IF(FEM!B15="",0,FEM!B15)</f>
        <v>0</v>
      </c>
      <c r="B22" s="50">
        <f>IF(FEM!C15="",0,FEM!C15)</f>
        <v>0</v>
      </c>
      <c r="C22" s="50">
        <f>IF(FEM!D15="",0,FEM!D15)</f>
        <v>0</v>
      </c>
      <c r="D22" s="50">
        <f>IF(FEM!E15="",0,FEM!E15)</f>
        <v>0</v>
      </c>
      <c r="E22" s="50">
        <f>IF(FEM!F15="",0,FEM!F15)</f>
        <v>0</v>
      </c>
    </row>
    <row r="23" spans="1:5" x14ac:dyDescent="0.2">
      <c r="A23" s="50">
        <f>IF(FEM!B16="",0,FEM!B16)</f>
        <v>0</v>
      </c>
      <c r="B23" s="50">
        <f>IF(FEM!C16="",0,FEM!C16)</f>
        <v>0</v>
      </c>
      <c r="C23" s="50">
        <f>IF(FEM!D16="",0,FEM!D16)</f>
        <v>0</v>
      </c>
      <c r="D23" s="50">
        <f>IF(FEM!E16="",0,FEM!E16)</f>
        <v>0</v>
      </c>
      <c r="E23" s="50">
        <f>IF(FEM!F16="",0,FEM!F16)</f>
        <v>0</v>
      </c>
    </row>
    <row r="24" spans="1:5" x14ac:dyDescent="0.2">
      <c r="A24" s="50">
        <f>IF(FEM!B17="",0,FEM!B17)</f>
        <v>0</v>
      </c>
      <c r="B24" s="50">
        <f>IF(FEM!C17="",0,FEM!C17)</f>
        <v>0</v>
      </c>
      <c r="C24" s="50">
        <f>IF(FEM!D17="",0,FEM!D17)</f>
        <v>0</v>
      </c>
      <c r="D24" s="50">
        <f>IF(FEM!E17="",0,FEM!E17)</f>
        <v>0</v>
      </c>
      <c r="E24" s="50">
        <f>IF(FEM!F17="",0,FEM!F17)</f>
        <v>0</v>
      </c>
    </row>
    <row r="25" spans="1:5" x14ac:dyDescent="0.2">
      <c r="A25" s="50">
        <f>IF(FEM!B18="",0,FEM!B18)</f>
        <v>0</v>
      </c>
      <c r="B25" s="50">
        <f>IF(FEM!C18="",0,FEM!C18)</f>
        <v>0</v>
      </c>
      <c r="C25" s="50">
        <f>IF(FEM!D18="",0,FEM!D18)</f>
        <v>0</v>
      </c>
      <c r="D25" s="50">
        <f>IF(FEM!E18="",0,FEM!E18)</f>
        <v>0</v>
      </c>
      <c r="E25" s="50">
        <f>IF(FEM!F18="",0,FEM!F18)</f>
        <v>0</v>
      </c>
    </row>
    <row r="26" spans="1:5" x14ac:dyDescent="0.2">
      <c r="A26" s="50">
        <f>IF(FEM!B19="",0,FEM!B19)</f>
        <v>0</v>
      </c>
      <c r="B26" s="50">
        <f>IF(FEM!C19="",0,FEM!C19)</f>
        <v>0</v>
      </c>
      <c r="C26" s="50">
        <f>IF(FEM!D19="",0,FEM!D19)</f>
        <v>0</v>
      </c>
      <c r="D26" s="50">
        <f>IF(FEM!E19="",0,FEM!E19)</f>
        <v>0</v>
      </c>
      <c r="E26" s="50">
        <f>IF(FEM!F19="",0,FEM!F19)</f>
        <v>0</v>
      </c>
    </row>
    <row r="27" spans="1:5" x14ac:dyDescent="0.2">
      <c r="A27" s="50">
        <f>IF(FEM!B20="",0,FEM!B20)</f>
        <v>0</v>
      </c>
      <c r="B27" s="50">
        <f>IF(FEM!C20="",0,FEM!C20)</f>
        <v>0</v>
      </c>
      <c r="C27" s="50">
        <f>IF(FEM!D20="",0,FEM!D20)</f>
        <v>0</v>
      </c>
      <c r="D27" s="50">
        <f>IF(FEM!E20="",0,FEM!E20)</f>
        <v>0</v>
      </c>
      <c r="E27" s="50">
        <f>IF(FEM!F20="",0,FEM!F20)</f>
        <v>0</v>
      </c>
    </row>
    <row r="28" spans="1:5" x14ac:dyDescent="0.2">
      <c r="A28" s="50">
        <f>IF(FEM!B21="",0,FEM!B21)</f>
        <v>0</v>
      </c>
      <c r="B28" s="50">
        <f>IF(FEM!C21="",0,FEM!C21)</f>
        <v>0</v>
      </c>
      <c r="C28" s="50">
        <f>IF(FEM!D21="",0,FEM!D21)</f>
        <v>0</v>
      </c>
      <c r="D28" s="50">
        <f>IF(FEM!E21="",0,FEM!E21)</f>
        <v>0</v>
      </c>
      <c r="E28" s="50">
        <f>IF(FEM!F21="",0,FEM!F21)</f>
        <v>0</v>
      </c>
    </row>
    <row r="29" spans="1:5" x14ac:dyDescent="0.2">
      <c r="A29" s="50">
        <f>IF(FEM!B22="",0,FEM!B22)</f>
        <v>0</v>
      </c>
      <c r="B29" s="50">
        <f>IF(FEM!C22="",0,FEM!C22)</f>
        <v>0</v>
      </c>
      <c r="C29" s="50">
        <f>IF(FEM!D22="",0,FEM!D22)</f>
        <v>0</v>
      </c>
      <c r="D29" s="50">
        <f>IF(FEM!E22="",0,FEM!E22)</f>
        <v>0</v>
      </c>
      <c r="E29" s="50">
        <f>IF(FEM!F22="",0,FEM!F22)</f>
        <v>0</v>
      </c>
    </row>
    <row r="30" spans="1:5" x14ac:dyDescent="0.2">
      <c r="A30" s="34">
        <f>IF(TOT!B9="",0,TOT!B9)</f>
        <v>0</v>
      </c>
      <c r="B30" s="34">
        <f>IF(TOT!C9=" ",0,TOT!C9)</f>
        <v>0</v>
      </c>
      <c r="C30" s="34">
        <f>IF(TOT!D9="",0,TOT!D9)</f>
        <v>0</v>
      </c>
      <c r="D30" s="34">
        <f>IF(TOT!E9=" ",0,TOT!E9)</f>
        <v>0</v>
      </c>
      <c r="E30" s="34">
        <f>IF(TOT!F9=" ",0,TOT!F9)</f>
        <v>0</v>
      </c>
    </row>
    <row r="31" spans="1:5" x14ac:dyDescent="0.2">
      <c r="A31" s="34">
        <f>IF(TOT!B10="",0,TOT!B10)</f>
        <v>0</v>
      </c>
      <c r="B31" s="34">
        <f>IF(TOT!C10=" ",0,TOT!C10)</f>
        <v>0</v>
      </c>
      <c r="C31" s="34">
        <f>IF(TOT!D10="",0,TOT!D10)</f>
        <v>0</v>
      </c>
      <c r="D31" s="34">
        <f>IF(TOT!E10=" ",0,TOT!E10)</f>
        <v>0</v>
      </c>
      <c r="E31" s="34">
        <f>IF(TOT!F10=" ",0,TOT!F10)</f>
        <v>0</v>
      </c>
    </row>
    <row r="32" spans="1:5" x14ac:dyDescent="0.2">
      <c r="A32" s="34">
        <f>IF(TOT!B11="",0,TOT!B11)</f>
        <v>0</v>
      </c>
      <c r="B32" s="34">
        <f>IF(TOT!C11=" ",0,TOT!C11)</f>
        <v>0</v>
      </c>
      <c r="C32" s="34">
        <f>IF(TOT!D11="",0,TOT!D11)</f>
        <v>0</v>
      </c>
      <c r="D32" s="34">
        <f>IF(TOT!E11=" ",0,TOT!E11)</f>
        <v>0</v>
      </c>
      <c r="E32" s="34">
        <f>IF(TOT!F11=" ",0,TOT!F11)</f>
        <v>0</v>
      </c>
    </row>
    <row r="33" spans="1:5" x14ac:dyDescent="0.2">
      <c r="A33" s="34">
        <f>IF(TOT!B12="",0,TOT!B12)</f>
        <v>0</v>
      </c>
      <c r="B33" s="34">
        <f>IF(TOT!C12=" ",0,TOT!C12)</f>
        <v>0</v>
      </c>
      <c r="C33" s="34">
        <f>IF(TOT!D12="",0,TOT!D12)</f>
        <v>0</v>
      </c>
      <c r="D33" s="34">
        <f>IF(TOT!E12=" ",0,TOT!E12)</f>
        <v>0</v>
      </c>
      <c r="E33" s="34">
        <f>IF(TOT!F12=" ",0,TOT!F12)</f>
        <v>0</v>
      </c>
    </row>
    <row r="34" spans="1:5" x14ac:dyDescent="0.2">
      <c r="A34" s="34">
        <f>IF(TOT!B13="",0,TOT!B13)</f>
        <v>0</v>
      </c>
      <c r="B34" s="34">
        <f>IF(TOT!C13=" ",0,TOT!C13)</f>
        <v>0</v>
      </c>
      <c r="C34" s="34">
        <f>IF(TOT!D13="",0,TOT!D13)</f>
        <v>0</v>
      </c>
      <c r="D34" s="34">
        <f>IF(TOT!E13=" ",0,TOT!E13)</f>
        <v>0</v>
      </c>
      <c r="E34" s="34">
        <f>IF(TOT!F13=" ",0,TOT!F13)</f>
        <v>0</v>
      </c>
    </row>
    <row r="35" spans="1:5" x14ac:dyDescent="0.2">
      <c r="A35" s="34">
        <f>IF(TOT!B14="",0,TOT!B14)</f>
        <v>0</v>
      </c>
      <c r="B35" s="34">
        <f>IF(TOT!C14=" ",0,TOT!C14)</f>
        <v>0</v>
      </c>
      <c r="C35" s="34">
        <f>IF(TOT!D14="",0,TOT!D14)</f>
        <v>0</v>
      </c>
      <c r="D35" s="34">
        <f>IF(TOT!E14=" ",0,TOT!E14)</f>
        <v>0</v>
      </c>
      <c r="E35" s="34">
        <f>IF(TOT!F14=" ",0,TOT!F14)</f>
        <v>0</v>
      </c>
    </row>
    <row r="36" spans="1:5" x14ac:dyDescent="0.2">
      <c r="A36" s="34">
        <f>IF(TOT!B15="",0,TOT!B15)</f>
        <v>0</v>
      </c>
      <c r="B36" s="34">
        <f>IF(TOT!C15=" ",0,TOT!C15)</f>
        <v>0</v>
      </c>
      <c r="C36" s="34">
        <f>IF(TOT!D15="",0,TOT!D15)</f>
        <v>0</v>
      </c>
      <c r="D36" s="34">
        <f>IF(TOT!E15=" ",0,TOT!E15)</f>
        <v>0</v>
      </c>
      <c r="E36" s="34">
        <f>IF(TOT!F15=" ",0,TOT!F15)</f>
        <v>0</v>
      </c>
    </row>
    <row r="37" spans="1:5" x14ac:dyDescent="0.2">
      <c r="A37" s="34">
        <f>IF(TOT!B16="",0,TOT!B16)</f>
        <v>0</v>
      </c>
      <c r="B37" s="34">
        <f>IF(TOT!C16=" ",0,TOT!C16)</f>
        <v>0</v>
      </c>
      <c r="C37" s="34">
        <f>IF(TOT!D16="",0,TOT!D16)</f>
        <v>0</v>
      </c>
      <c r="D37" s="34">
        <f>IF(TOT!E16=" ",0,TOT!E16)</f>
        <v>0</v>
      </c>
      <c r="E37" s="34">
        <f>IF(TOT!F16=" ",0,TOT!F16)</f>
        <v>0</v>
      </c>
    </row>
    <row r="38" spans="1:5" x14ac:dyDescent="0.2">
      <c r="A38" s="34">
        <f>IF(TOT!B17="",0,TOT!B17)</f>
        <v>0</v>
      </c>
      <c r="B38" s="34">
        <f>IF(TOT!C17=" ",0,TOT!C17)</f>
        <v>0</v>
      </c>
      <c r="C38" s="34">
        <f>IF(TOT!D17="",0,TOT!D17)</f>
        <v>0</v>
      </c>
      <c r="D38" s="34">
        <f>IF(TOT!E17=" ",0,TOT!E17)</f>
        <v>0</v>
      </c>
      <c r="E38" s="34">
        <f>IF(TOT!F17=" ",0,TOT!F17)</f>
        <v>0</v>
      </c>
    </row>
    <row r="39" spans="1:5" x14ac:dyDescent="0.2">
      <c r="A39" s="34">
        <f>IF(TOT!B18="",0,TOT!B18)</f>
        <v>0</v>
      </c>
      <c r="B39" s="34">
        <f>IF(TOT!C18=" ",0,TOT!C18)</f>
        <v>0</v>
      </c>
      <c r="C39" s="34">
        <f>IF(TOT!D18="",0,TOT!D18)</f>
        <v>0</v>
      </c>
      <c r="D39" s="34">
        <f>IF(TOT!E18=" ",0,TOT!E18)</f>
        <v>0</v>
      </c>
      <c r="E39" s="34">
        <f>IF(TOT!F18=" ",0,TOT!F18)</f>
        <v>0</v>
      </c>
    </row>
    <row r="40" spans="1:5" x14ac:dyDescent="0.2">
      <c r="A40" s="34">
        <f>IF(TOT!B19="",0,TOT!B19)</f>
        <v>0</v>
      </c>
      <c r="B40" s="34">
        <f>IF(TOT!C19=" ",0,TOT!C19)</f>
        <v>0</v>
      </c>
      <c r="C40" s="34">
        <f>IF(TOT!D19="",0,TOT!D19)</f>
        <v>0</v>
      </c>
      <c r="D40" s="34">
        <f>IF(TOT!E19=" ",0,TOT!E19)</f>
        <v>0</v>
      </c>
      <c r="E40" s="34">
        <f>IF(TOT!F19=" ",0,TOT!F19)</f>
        <v>0</v>
      </c>
    </row>
    <row r="41" spans="1:5" x14ac:dyDescent="0.2">
      <c r="A41" s="34">
        <f>IF(TOT!B20="",0,TOT!B20)</f>
        <v>0</v>
      </c>
      <c r="B41" s="34">
        <f>IF(TOT!C20=" ",0,TOT!C20)</f>
        <v>0</v>
      </c>
      <c r="C41" s="34">
        <f>IF(TOT!D20="",0,TOT!D20)</f>
        <v>0</v>
      </c>
      <c r="D41" s="34">
        <f>IF(TOT!E20=" ",0,TOT!E20)</f>
        <v>0</v>
      </c>
      <c r="E41" s="34">
        <f>IF(TOT!F20=" ",0,TOT!F20)</f>
        <v>0</v>
      </c>
    </row>
    <row r="42" spans="1:5" x14ac:dyDescent="0.2">
      <c r="A42" s="34">
        <f>IF(TOT!B21="",0,TOT!B21)</f>
        <v>0</v>
      </c>
      <c r="B42" s="34">
        <f>IF(TOT!C21=" ",0,TOT!C21)</f>
        <v>0</v>
      </c>
      <c r="C42" s="34">
        <f>IF(TOT!D21="",0,TOT!D21)</f>
        <v>0</v>
      </c>
      <c r="D42" s="34">
        <f>IF(TOT!E21=" ",0,TOT!E21)</f>
        <v>0</v>
      </c>
      <c r="E42" s="34">
        <f>IF(TOT!F21=" ",0,TOT!F21)</f>
        <v>0</v>
      </c>
    </row>
    <row r="43" spans="1:5" x14ac:dyDescent="0.2">
      <c r="A43" s="34">
        <f>IF(TOT!B22="",0,TOT!B22)</f>
        <v>0</v>
      </c>
      <c r="B43" s="34">
        <f>IF(TOT!C22=" ",0,TOT!C22)</f>
        <v>0</v>
      </c>
      <c r="C43" s="34">
        <f>IF(TOT!D22="",0,TOT!D22)</f>
        <v>0</v>
      </c>
      <c r="D43" s="34">
        <f>IF(TOT!E22=" ",0,TOT!E22)</f>
        <v>0</v>
      </c>
      <c r="E43" s="34">
        <f>IF(TOT!F22=" ",0,TOT!F22)</f>
        <v>0</v>
      </c>
    </row>
  </sheetData>
  <sheetProtection algorithmName="SHA-512" hashValue="2lc5G6mwQgg5RBtUSFyRr7BXhiSnIuxbBJOcf+2d+3l0kbTXkRKSF+5eOZexvw3AUgpm08jd+cYwdXhd9TpEjQ==" saltValue="U1iTfyarJJdSly70TPkyQw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tabColor theme="4"/>
    <pageSetUpPr fitToPage="1"/>
  </sheetPr>
  <dimension ref="A1:F28"/>
  <sheetViews>
    <sheetView showGridLines="0" zoomScale="90" zoomScaleNormal="90" workbookViewId="0">
      <selection activeCell="A2" sqref="A2:B2"/>
    </sheetView>
  </sheetViews>
  <sheetFormatPr baseColWidth="10" defaultColWidth="11.42578125" defaultRowHeight="12.75" x14ac:dyDescent="0.2"/>
  <cols>
    <col min="1" max="1" width="25.28515625" style="1" customWidth="1"/>
    <col min="2" max="2" width="27.7109375" style="1" customWidth="1"/>
    <col min="3" max="3" width="28.5703125" style="1" customWidth="1"/>
    <col min="4" max="4" width="30.7109375" style="1" customWidth="1"/>
    <col min="5" max="5" width="35.7109375" style="1" customWidth="1"/>
    <col min="6" max="6" width="28.7109375" style="1" customWidth="1"/>
    <col min="7" max="16384" width="11.42578125" style="1"/>
  </cols>
  <sheetData>
    <row r="1" spans="1:6" ht="18.75" x14ac:dyDescent="0.3">
      <c r="A1" s="2" t="s">
        <v>60</v>
      </c>
      <c r="B1" s="5"/>
      <c r="C1" s="5"/>
      <c r="D1" s="5"/>
      <c r="E1" s="5"/>
      <c r="F1" s="5"/>
    </row>
    <row r="2" spans="1:6" ht="15.75" x14ac:dyDescent="0.25">
      <c r="A2" s="64"/>
      <c r="B2" s="64"/>
      <c r="C2" s="6"/>
      <c r="D2" s="6"/>
      <c r="E2" s="6"/>
      <c r="F2" s="6"/>
    </row>
    <row r="3" spans="1:6" ht="14.25" customHeight="1" x14ac:dyDescent="0.2">
      <c r="D3" s="12"/>
      <c r="E3" s="12"/>
      <c r="F3" s="7"/>
    </row>
    <row r="4" spans="1:6" ht="30.75" customHeight="1" x14ac:dyDescent="0.2">
      <c r="B4" s="70" t="s">
        <v>0</v>
      </c>
      <c r="C4" s="71"/>
      <c r="D4" s="71"/>
      <c r="E4" s="71"/>
      <c r="F4" s="72"/>
    </row>
    <row r="5" spans="1:6" ht="15" x14ac:dyDescent="0.2">
      <c r="A5" s="8"/>
      <c r="B5" s="73" t="s">
        <v>35</v>
      </c>
      <c r="C5" s="73"/>
      <c r="D5" s="73"/>
      <c r="E5" s="73"/>
      <c r="F5" s="73"/>
    </row>
    <row r="6" spans="1:6" ht="63.75" customHeight="1" x14ac:dyDescent="0.2">
      <c r="A6" s="74" t="s">
        <v>58</v>
      </c>
      <c r="B6" s="74"/>
      <c r="C6" s="74"/>
      <c r="D6" s="74"/>
      <c r="E6" s="74"/>
      <c r="F6" s="74"/>
    </row>
    <row r="7" spans="1:6" ht="54.75" customHeight="1" x14ac:dyDescent="0.2">
      <c r="B7" s="68" t="s">
        <v>47</v>
      </c>
      <c r="C7" s="69"/>
      <c r="D7" s="65" t="s">
        <v>55</v>
      </c>
      <c r="E7" s="66"/>
      <c r="F7" s="67"/>
    </row>
    <row r="8" spans="1:6" ht="50.1" customHeight="1" x14ac:dyDescent="0.2">
      <c r="A8" s="9" t="s">
        <v>1</v>
      </c>
      <c r="B8" s="37" t="s">
        <v>38</v>
      </c>
      <c r="C8" s="38" t="s">
        <v>50</v>
      </c>
      <c r="D8" s="42" t="s">
        <v>17</v>
      </c>
      <c r="E8" s="43" t="s">
        <v>40</v>
      </c>
      <c r="F8" s="42" t="s">
        <v>41</v>
      </c>
    </row>
    <row r="9" spans="1:6" s="3" customFormat="1" ht="24.95" customHeight="1" x14ac:dyDescent="0.2">
      <c r="A9" s="10" t="s">
        <v>2</v>
      </c>
      <c r="B9" s="35"/>
      <c r="C9" s="35"/>
      <c r="D9" s="59"/>
      <c r="E9" s="59"/>
      <c r="F9" s="59"/>
    </row>
    <row r="10" spans="1:6" s="3" customFormat="1" ht="24.95" customHeight="1" x14ac:dyDescent="0.2">
      <c r="A10" s="10" t="s">
        <v>3</v>
      </c>
      <c r="B10" s="36"/>
      <c r="C10" s="36"/>
      <c r="D10" s="59"/>
      <c r="E10" s="59"/>
      <c r="F10" s="59"/>
    </row>
    <row r="11" spans="1:6" s="3" customFormat="1" ht="24.95" customHeight="1" x14ac:dyDescent="0.2">
      <c r="A11" s="10" t="s">
        <v>4</v>
      </c>
      <c r="B11" s="36"/>
      <c r="C11" s="36"/>
      <c r="D11" s="59"/>
      <c r="E11" s="59"/>
      <c r="F11" s="59"/>
    </row>
    <row r="12" spans="1:6" s="3" customFormat="1" ht="24.95" customHeight="1" x14ac:dyDescent="0.2">
      <c r="A12" s="10" t="s">
        <v>5</v>
      </c>
      <c r="B12" s="36"/>
      <c r="C12" s="36"/>
      <c r="D12" s="58"/>
      <c r="E12" s="58"/>
      <c r="F12" s="58"/>
    </row>
    <row r="13" spans="1:6" s="3" customFormat="1" ht="24.95" customHeight="1" x14ac:dyDescent="0.2">
      <c r="A13" s="10" t="s">
        <v>6</v>
      </c>
      <c r="B13" s="36"/>
      <c r="C13" s="36"/>
      <c r="D13" s="58"/>
      <c r="E13" s="58"/>
      <c r="F13" s="58"/>
    </row>
    <row r="14" spans="1:6" s="3" customFormat="1" ht="24.95" customHeight="1" x14ac:dyDescent="0.2">
      <c r="A14" s="10" t="s">
        <v>7</v>
      </c>
      <c r="B14" s="36"/>
      <c r="C14" s="36"/>
      <c r="D14" s="58"/>
      <c r="E14" s="58"/>
      <c r="F14" s="58"/>
    </row>
    <row r="15" spans="1:6" s="3" customFormat="1" ht="24.95" customHeight="1" x14ac:dyDescent="0.2">
      <c r="A15" s="10" t="s">
        <v>8</v>
      </c>
      <c r="B15" s="36"/>
      <c r="C15" s="36"/>
      <c r="D15" s="58"/>
      <c r="E15" s="58"/>
      <c r="F15" s="58"/>
    </row>
    <row r="16" spans="1:6" s="40" customFormat="1" ht="24.95" customHeight="1" x14ac:dyDescent="0.2">
      <c r="A16" s="39" t="s">
        <v>9</v>
      </c>
      <c r="B16" s="41">
        <f>SUM(B9:B15)</f>
        <v>0</v>
      </c>
      <c r="C16" s="41" t="str">
        <f>IF(SUM(B9:B15)&lt;&gt;0,SUM(B9*C9,B10*C10,B11*C11,B12*C12,B13*C13,B14*C14,B15*C15)/SUM(B9:B15),"")</f>
        <v/>
      </c>
      <c r="D16" s="44">
        <f>SUM(D9:D15)</f>
        <v>0</v>
      </c>
      <c r="E16" s="44" t="str">
        <f>IF(SUM(D9:D15)&lt;&gt;0,SUM(D9*E9,D10*E10,D11*E11,D12*E12,D13*E13,D14*E14,D15*E15)/SUM(D9:D15),"")</f>
        <v/>
      </c>
      <c r="F16" s="44" t="str">
        <f>IF(SUM(D9:D15)&lt;&gt;0,SUM(D9*F9,D10*F10,D11*F11,D12*F12,D13*F13,D14*F14,D15*F15)/SUM(D9:D15),"")</f>
        <v/>
      </c>
    </row>
    <row r="17" spans="1:6" s="3" customFormat="1" ht="24.95" customHeight="1" x14ac:dyDescent="0.2">
      <c r="A17" s="10" t="s">
        <v>10</v>
      </c>
      <c r="B17" s="36"/>
      <c r="C17" s="36"/>
      <c r="D17" s="58"/>
      <c r="E17" s="58"/>
      <c r="F17" s="58"/>
    </row>
    <row r="18" spans="1:6" s="3" customFormat="1" ht="24.95" customHeight="1" x14ac:dyDescent="0.2">
      <c r="A18" s="10" t="s">
        <v>11</v>
      </c>
      <c r="B18" s="36"/>
      <c r="C18" s="36"/>
      <c r="D18" s="58"/>
      <c r="E18" s="58"/>
      <c r="F18" s="58"/>
    </row>
    <row r="19" spans="1:6" s="3" customFormat="1" ht="24.95" customHeight="1" x14ac:dyDescent="0.2">
      <c r="A19" s="10" t="s">
        <v>12</v>
      </c>
      <c r="B19" s="36"/>
      <c r="C19" s="36"/>
      <c r="D19" s="58"/>
      <c r="E19" s="58"/>
      <c r="F19" s="58"/>
    </row>
    <row r="20" spans="1:6" s="3" customFormat="1" ht="24.95" customHeight="1" x14ac:dyDescent="0.2">
      <c r="A20" s="10" t="s">
        <v>13</v>
      </c>
      <c r="B20" s="36"/>
      <c r="C20" s="36"/>
      <c r="D20" s="58"/>
      <c r="E20" s="58"/>
      <c r="F20" s="58"/>
    </row>
    <row r="21" spans="1:6" s="40" customFormat="1" ht="24.95" customHeight="1" x14ac:dyDescent="0.2">
      <c r="A21" s="39" t="s">
        <v>14</v>
      </c>
      <c r="B21" s="41">
        <f>SUM(B17:B20)</f>
        <v>0</v>
      </c>
      <c r="C21" s="41" t="str">
        <f>IF(SUM(B17:B20)&lt;&gt;0,SUM(B17*C17,B18*C18,B19*C19,B20*C20)/SUM(B17:B20),"")</f>
        <v/>
      </c>
      <c r="D21" s="44">
        <f>SUM(D17:D20)</f>
        <v>0</v>
      </c>
      <c r="E21" s="44" t="str">
        <f>IF(SUM($D$17:$D$20)&lt;&gt;0,SUM($D$17*E17,$D$18*E18,$D$19*E19,$D$20*E20)/SUM($D$17:$D$20),"")</f>
        <v/>
      </c>
      <c r="F21" s="44" t="str">
        <f>IF(SUM(D17:D20)&lt;&gt;0,SUM($D$17*F17,$D$18*F18,$D$19*F19,$D$20*F20)/SUM($D$17:$D$20),"")</f>
        <v/>
      </c>
    </row>
    <row r="22" spans="1:6" s="40" customFormat="1" ht="24.95" customHeight="1" x14ac:dyDescent="0.2">
      <c r="A22" s="39" t="s">
        <v>18</v>
      </c>
      <c r="B22" s="41">
        <f>SUM(B9:B15,B17:B20)</f>
        <v>0</v>
      </c>
      <c r="C22" s="41" t="str">
        <f>IF(SUM(B9:B15,B17:B20)&lt;&gt;0,SUM(B9*C9,B10*C10,B11*C11,B12*C12,B13*C13,B14*C14,B15*C15,B17*C17,B18*C18,B19*C19,B20*C20)/SUM(B9:B15,B17:B20),"")</f>
        <v/>
      </c>
      <c r="D22" s="44">
        <f>SUM(D9:D15,D17:D20)</f>
        <v>0</v>
      </c>
      <c r="E22" s="44" t="str">
        <f>IF(SUM($D$9:$D$15,$D$17:$D$20)&lt;&gt;0,SUM($D$9*E9,$D$10*E10,$D$11*E11,$D$12*E12,$D$13*E13,$D$14*E14,$D$15*E15,$D$17*E17,$D$18*E18,$D$19*E19,$D$20*E20)/SUM($D$9:$D$15,$D$17:$D$20),"")</f>
        <v/>
      </c>
      <c r="F22" s="44" t="str">
        <f>IF(SUM($D$9:$D$15,$D$17:$D$20)&lt;&gt;0,SUM($D$9*F9,$D$10*F10,$D$11*F11,$D$12*F12,$D$13*F13,$D$14*F14,$D$15*F15,$D$17*F17,$D$18*F18,$D$19*F19,$D$20*F20)/SUM($D$9:$D$15,$D$17:$D$20),"")</f>
        <v/>
      </c>
    </row>
    <row r="23" spans="1:6" s="3" customFormat="1" ht="16.5" customHeight="1" x14ac:dyDescent="0.2">
      <c r="A23" s="4" t="s">
        <v>51</v>
      </c>
    </row>
    <row r="24" spans="1:6" s="3" customFormat="1" ht="17.25" customHeight="1" x14ac:dyDescent="0.2">
      <c r="A24" s="4" t="s">
        <v>52</v>
      </c>
    </row>
    <row r="25" spans="1:6" s="3" customFormat="1" ht="18.75" customHeight="1" x14ac:dyDescent="0.2">
      <c r="A25" s="4" t="s">
        <v>53</v>
      </c>
      <c r="B25" s="11"/>
      <c r="C25" s="11"/>
      <c r="D25" s="11"/>
      <c r="E25" s="11"/>
      <c r="F25" s="11"/>
    </row>
    <row r="26" spans="1:6" s="3" customFormat="1" ht="13.5" customHeight="1" x14ac:dyDescent="0.2">
      <c r="B26" s="11"/>
      <c r="C26" s="11"/>
      <c r="D26" s="11"/>
      <c r="E26" s="11"/>
      <c r="F26" s="11"/>
    </row>
    <row r="28" spans="1:6" x14ac:dyDescent="0.2">
      <c r="A28" s="30"/>
    </row>
  </sheetData>
  <sheetProtection algorithmName="SHA-512" hashValue="6yhAjaug37uUZwXU8B6AWQQzsWg5u0yYWBieL/U2YmrAkKXFN/JYH9eDrUU0Jtbd7au2c2kNVgUDvoxehcBNxQ==" saltValue="dPMYoB5enKodgBnkf4zOXw==" spinCount="100000" sheet="1" objects="1" scenarios="1"/>
  <mergeCells count="6">
    <mergeCell ref="A2:B2"/>
    <mergeCell ref="D7:F7"/>
    <mergeCell ref="B7:C7"/>
    <mergeCell ref="B4:F4"/>
    <mergeCell ref="B5:F5"/>
    <mergeCell ref="A6:F6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>
    <oddFooter>&amp;LRESTRICTED/CONFIDENTIEL</oddFooter>
    <evenFooter>&amp;LRESTRICTED/CONFIDENTIEL</evenFooter>
    <firstFooter>&amp;LRESTRICTED/CONFIDENTIEL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7"/>
    <pageSetUpPr fitToPage="1"/>
  </sheetPr>
  <dimension ref="A1:G27"/>
  <sheetViews>
    <sheetView showGridLines="0" zoomScale="90" zoomScaleNormal="90" workbookViewId="0">
      <selection activeCell="A2" sqref="A2:B2"/>
    </sheetView>
  </sheetViews>
  <sheetFormatPr baseColWidth="10" defaultColWidth="11.42578125" defaultRowHeight="12.75" x14ac:dyDescent="0.2"/>
  <cols>
    <col min="1" max="1" width="25.28515625" style="1" customWidth="1"/>
    <col min="2" max="2" width="27.5703125" style="1" customWidth="1"/>
    <col min="3" max="3" width="31.85546875" style="1" customWidth="1"/>
    <col min="4" max="4" width="30.140625" style="1" customWidth="1"/>
    <col min="5" max="5" width="35.28515625" style="1" customWidth="1"/>
    <col min="6" max="6" width="28.85546875" style="1" customWidth="1"/>
    <col min="7" max="16384" width="11.42578125" style="1"/>
  </cols>
  <sheetData>
    <row r="1" spans="1:7" ht="18.75" x14ac:dyDescent="0.3">
      <c r="A1" s="2" t="s">
        <v>60</v>
      </c>
      <c r="B1" s="5"/>
      <c r="C1" s="5"/>
      <c r="D1" s="5"/>
      <c r="E1" s="5"/>
      <c r="F1" s="5"/>
    </row>
    <row r="2" spans="1:7" ht="15.75" x14ac:dyDescent="0.25">
      <c r="A2" s="64"/>
      <c r="B2" s="79"/>
      <c r="C2" s="6"/>
      <c r="D2" s="6"/>
      <c r="E2" s="6"/>
      <c r="F2" s="6"/>
    </row>
    <row r="3" spans="1:7" ht="12.75" customHeight="1" x14ac:dyDescent="0.2">
      <c r="B3" s="75"/>
      <c r="C3" s="75"/>
      <c r="E3" s="7"/>
      <c r="F3" s="7"/>
    </row>
    <row r="4" spans="1:7" ht="26.25" customHeight="1" x14ac:dyDescent="0.2">
      <c r="B4" s="80" t="s">
        <v>15</v>
      </c>
      <c r="C4" s="81"/>
      <c r="D4" s="81"/>
      <c r="E4" s="81"/>
      <c r="F4" s="82"/>
    </row>
    <row r="5" spans="1:7" ht="23.25" customHeight="1" x14ac:dyDescent="0.2">
      <c r="A5" s="8"/>
      <c r="B5" s="83" t="s">
        <v>35</v>
      </c>
      <c r="C5" s="83"/>
      <c r="D5" s="83"/>
      <c r="E5" s="83"/>
      <c r="F5" s="83"/>
    </row>
    <row r="6" spans="1:7" ht="57" customHeight="1" x14ac:dyDescent="0.2">
      <c r="A6" s="74" t="s">
        <v>58</v>
      </c>
      <c r="B6" s="74"/>
      <c r="C6" s="74"/>
      <c r="D6" s="74"/>
      <c r="E6" s="74"/>
      <c r="F6" s="74"/>
    </row>
    <row r="7" spans="1:7" ht="54.75" customHeight="1" x14ac:dyDescent="0.2">
      <c r="B7" s="68" t="s">
        <v>48</v>
      </c>
      <c r="C7" s="69"/>
      <c r="D7" s="76" t="s">
        <v>56</v>
      </c>
      <c r="E7" s="77"/>
      <c r="F7" s="78"/>
    </row>
    <row r="8" spans="1:7" ht="50.1" customHeight="1" x14ac:dyDescent="0.2">
      <c r="A8" s="9" t="s">
        <v>1</v>
      </c>
      <c r="B8" s="37" t="s">
        <v>38</v>
      </c>
      <c r="C8" s="38" t="s">
        <v>49</v>
      </c>
      <c r="D8" s="45" t="s">
        <v>17</v>
      </c>
      <c r="E8" s="46" t="s">
        <v>39</v>
      </c>
      <c r="F8" s="45" t="s">
        <v>42</v>
      </c>
    </row>
    <row r="9" spans="1:7" s="3" customFormat="1" ht="24.95" customHeight="1" x14ac:dyDescent="0.2">
      <c r="A9" s="10" t="s">
        <v>2</v>
      </c>
      <c r="B9" s="35"/>
      <c r="C9" s="35"/>
      <c r="D9" s="47"/>
      <c r="E9" s="47"/>
      <c r="F9" s="47"/>
    </row>
    <row r="10" spans="1:7" s="3" customFormat="1" ht="24.95" customHeight="1" x14ac:dyDescent="0.2">
      <c r="A10" s="10" t="s">
        <v>3</v>
      </c>
      <c r="B10" s="36"/>
      <c r="C10" s="36"/>
      <c r="D10" s="47"/>
      <c r="E10" s="47"/>
      <c r="F10" s="47"/>
    </row>
    <row r="11" spans="1:7" s="3" customFormat="1" ht="24.95" customHeight="1" x14ac:dyDescent="0.2">
      <c r="A11" s="10" t="s">
        <v>4</v>
      </c>
      <c r="B11" s="36"/>
      <c r="C11" s="36"/>
      <c r="D11" s="47"/>
      <c r="E11" s="47"/>
      <c r="F11" s="47"/>
      <c r="G11" s="33"/>
    </row>
    <row r="12" spans="1:7" s="3" customFormat="1" ht="24.95" customHeight="1" x14ac:dyDescent="0.2">
      <c r="A12" s="10" t="s">
        <v>5</v>
      </c>
      <c r="B12" s="36"/>
      <c r="C12" s="36"/>
      <c r="D12" s="48"/>
      <c r="E12" s="48"/>
      <c r="F12" s="48"/>
    </row>
    <row r="13" spans="1:7" s="3" customFormat="1" ht="24.95" customHeight="1" x14ac:dyDescent="0.2">
      <c r="A13" s="10" t="s">
        <v>6</v>
      </c>
      <c r="B13" s="36"/>
      <c r="C13" s="36"/>
      <c r="D13" s="48"/>
      <c r="E13" s="48"/>
      <c r="F13" s="48"/>
    </row>
    <row r="14" spans="1:7" s="3" customFormat="1" ht="24.95" customHeight="1" x14ac:dyDescent="0.2">
      <c r="A14" s="10" t="s">
        <v>7</v>
      </c>
      <c r="B14" s="36"/>
      <c r="C14" s="36"/>
      <c r="D14" s="48"/>
      <c r="E14" s="48"/>
      <c r="F14" s="48"/>
    </row>
    <row r="15" spans="1:7" s="3" customFormat="1" ht="24.95" customHeight="1" x14ac:dyDescent="0.2">
      <c r="A15" s="10" t="s">
        <v>8</v>
      </c>
      <c r="B15" s="36"/>
      <c r="C15" s="36"/>
      <c r="D15" s="48"/>
      <c r="E15" s="48"/>
      <c r="F15" s="48"/>
    </row>
    <row r="16" spans="1:7" s="3" customFormat="1" ht="24.95" customHeight="1" x14ac:dyDescent="0.2">
      <c r="A16" s="39" t="s">
        <v>9</v>
      </c>
      <c r="B16" s="41">
        <f>SUM(B9:B15)</f>
        <v>0</v>
      </c>
      <c r="C16" s="41" t="str">
        <f>IF(SUM(B9:B15)&lt;&gt;0,SUM(B9*C9,B10*C10,B11*C11,B12*C12,B13*C13,B14*C14,B15*C15)/SUM(B9:B15),"")</f>
        <v/>
      </c>
      <c r="D16" s="49">
        <f>SUM(D9:D15)</f>
        <v>0</v>
      </c>
      <c r="E16" s="49" t="str">
        <f>IF(SUM(D9:D15)&lt;&gt;0,SUM(D9*E9,D10*E10,D11*E11,D12*E12,D13*E13,D14*E14,D15*E15)/SUM(D9:D15),"")</f>
        <v/>
      </c>
      <c r="F16" s="49" t="str">
        <f>IF(SUM(D9:D15)&lt;&gt;0,SUM(D9*F9,D10*F10,D11*F11,D12*F12,D13*F13,D14*F14,D15*F15)/SUM(D9:D15),"")</f>
        <v/>
      </c>
    </row>
    <row r="17" spans="1:6" s="3" customFormat="1" ht="24.95" customHeight="1" x14ac:dyDescent="0.2">
      <c r="A17" s="10" t="s">
        <v>10</v>
      </c>
      <c r="B17" s="36"/>
      <c r="C17" s="36"/>
      <c r="D17" s="48"/>
      <c r="E17" s="48"/>
      <c r="F17" s="48"/>
    </row>
    <row r="18" spans="1:6" s="3" customFormat="1" ht="24.95" customHeight="1" x14ac:dyDescent="0.2">
      <c r="A18" s="10" t="s">
        <v>11</v>
      </c>
      <c r="B18" s="36"/>
      <c r="C18" s="36"/>
      <c r="D18" s="48"/>
      <c r="E18" s="48"/>
      <c r="F18" s="48"/>
    </row>
    <row r="19" spans="1:6" s="3" customFormat="1" ht="24.95" customHeight="1" x14ac:dyDescent="0.2">
      <c r="A19" s="10" t="s">
        <v>12</v>
      </c>
      <c r="B19" s="36"/>
      <c r="C19" s="36"/>
      <c r="D19" s="48"/>
      <c r="E19" s="48"/>
      <c r="F19" s="48"/>
    </row>
    <row r="20" spans="1:6" s="3" customFormat="1" ht="24.95" customHeight="1" x14ac:dyDescent="0.2">
      <c r="A20" s="10" t="s">
        <v>13</v>
      </c>
      <c r="B20" s="36"/>
      <c r="C20" s="36"/>
      <c r="D20" s="48"/>
      <c r="E20" s="48"/>
      <c r="F20" s="48"/>
    </row>
    <row r="21" spans="1:6" s="3" customFormat="1" ht="24.95" customHeight="1" x14ac:dyDescent="0.2">
      <c r="A21" s="39" t="s">
        <v>14</v>
      </c>
      <c r="B21" s="41">
        <f>SUM(B17:B20)</f>
        <v>0</v>
      </c>
      <c r="C21" s="41" t="str">
        <f>IF(SUM(B17:B20)&lt;&gt;0,SUM(B17*C17,B18*C18,B19*C19,B20*C20)/SUM(B17:B20),"")</f>
        <v/>
      </c>
      <c r="D21" s="49">
        <f>SUM(D17:D20)</f>
        <v>0</v>
      </c>
      <c r="E21" s="49" t="str">
        <f>IF(SUM($D$17:$D$20)&lt;&gt;0,SUM($D$17*E17,$D$18*E18,$D$19*E19,$D$20*E20)/SUM($D$17:$D$20),"")</f>
        <v/>
      </c>
      <c r="F21" s="49" t="str">
        <f>IF(SUM(D17:D20)&lt;&gt;0,SUM($D$17*F17,$D$18*F18,$D$19*F19,$D$20*F20)/SUM($D$17:$D$20),"")</f>
        <v/>
      </c>
    </row>
    <row r="22" spans="1:6" s="3" customFormat="1" ht="24.95" customHeight="1" x14ac:dyDescent="0.2">
      <c r="A22" s="39" t="s">
        <v>18</v>
      </c>
      <c r="B22" s="41">
        <f>SUM(B9:B15,B17:B20)</f>
        <v>0</v>
      </c>
      <c r="C22" s="41" t="str">
        <f>IF(SUM(B9:B15,B17:B20)&lt;&gt;0,SUM(B9*C9,B10*C10,B11*C11,B12*C12,B13*C13,B14*C14,B15*C15,B17*C17,B18*C18,B19*C19,B20*C20)/SUM(B9:B15,B17:B20),"")</f>
        <v/>
      </c>
      <c r="D22" s="49">
        <f>SUM(D9:D15,D17:D20)</f>
        <v>0</v>
      </c>
      <c r="E22" s="49" t="str">
        <f>IF(SUM($D$9:$D$15,$D$17:$D$20)&lt;&gt;0,SUM($D$9*E9,$D$10*E10,$D$11*E11,$D$12*E12,$D$13*E13,$D$14*E14,$D$15*E15,$D$17*E17,$D$18*E18,$D$19*E19,$D$20*E20)/SUM($D$9:$D$15,$D$17:$D$20),"")</f>
        <v/>
      </c>
      <c r="F22" s="49" t="str">
        <f>IF(SUM($D$9:$D$15,$D$17:$D$20)&lt;&gt;0,SUM($D$9*F9,$D$10*F10,$D$11*F11,$D$12*F12,$D$13*F13,$D$14*F14,$D$15*F15,$D$17*F17,$D$18*F18,$D$19*F19,$D$20*F20)/SUM($D$9:$D$15,$D$17:$D$20),"")</f>
        <v/>
      </c>
    </row>
    <row r="23" spans="1:6" s="3" customFormat="1" x14ac:dyDescent="0.2">
      <c r="A23" s="4" t="s">
        <v>51</v>
      </c>
    </row>
    <row r="24" spans="1:6" s="3" customFormat="1" x14ac:dyDescent="0.2">
      <c r="A24" s="4" t="s">
        <v>52</v>
      </c>
    </row>
    <row r="25" spans="1:6" s="3" customFormat="1" x14ac:dyDescent="0.2">
      <c r="A25" s="4" t="s">
        <v>53</v>
      </c>
      <c r="B25" s="11"/>
      <c r="C25" s="11"/>
      <c r="D25" s="11"/>
      <c r="E25" s="11"/>
      <c r="F25" s="11"/>
    </row>
    <row r="26" spans="1:6" s="3" customFormat="1" ht="13.5" customHeight="1" x14ac:dyDescent="0.2">
      <c r="A26" s="30"/>
      <c r="B26" s="11"/>
      <c r="C26" s="11"/>
      <c r="D26" s="11"/>
      <c r="E26" s="11"/>
      <c r="F26" s="11"/>
    </row>
    <row r="27" spans="1:6" x14ac:dyDescent="0.2">
      <c r="A27" s="30"/>
    </row>
  </sheetData>
  <sheetProtection algorithmName="SHA-512" hashValue="3wMcFJKsDEuEJ4yH5mzlL0qcxKqrX3giZnkO6ZNIlzXgsbwtKRKbS6X86f+8S9VvCdMfx8YG3mSmKzNzai8bog==" saltValue="g+1McGITmvIF7WGSe9U0BA==" spinCount="100000" sheet="1" objects="1" scenarios="1"/>
  <mergeCells count="7">
    <mergeCell ref="B3:C3"/>
    <mergeCell ref="D7:F7"/>
    <mergeCell ref="A2:B2"/>
    <mergeCell ref="B7:C7"/>
    <mergeCell ref="B4:F4"/>
    <mergeCell ref="B5:F5"/>
    <mergeCell ref="A6:F6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>
    <oddFooter>&amp;LRESTRICTED/CONFIDENTIEL</oddFooter>
    <evenFooter>&amp;LRESTRICTED/CONFIDENTIEL</evenFooter>
    <firstFooter>&amp;LRESTRICTED/CONFIDENTIEL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0" tint="-0.249977111117893"/>
    <pageSetUpPr fitToPage="1"/>
  </sheetPr>
  <dimension ref="A1:F27"/>
  <sheetViews>
    <sheetView showGridLines="0" zoomScaleNormal="100" workbookViewId="0">
      <selection activeCell="A2" sqref="A2:B2"/>
    </sheetView>
  </sheetViews>
  <sheetFormatPr baseColWidth="10" defaultColWidth="11.42578125" defaultRowHeight="12.75" x14ac:dyDescent="0.2"/>
  <cols>
    <col min="1" max="1" width="30.7109375" style="1" customWidth="1"/>
    <col min="2" max="3" width="25.7109375" style="1" customWidth="1"/>
    <col min="4" max="4" width="29.28515625" style="1" customWidth="1"/>
    <col min="5" max="5" width="35.42578125" style="1" customWidth="1"/>
    <col min="6" max="6" width="29.7109375" style="1" customWidth="1"/>
    <col min="7" max="16384" width="11.42578125" style="1"/>
  </cols>
  <sheetData>
    <row r="1" spans="1:6" ht="18.75" x14ac:dyDescent="0.3">
      <c r="A1" s="2" t="s">
        <v>60</v>
      </c>
      <c r="B1" s="5"/>
      <c r="C1" s="5"/>
      <c r="D1" s="5"/>
      <c r="E1" s="5"/>
      <c r="F1" s="5"/>
    </row>
    <row r="2" spans="1:6" ht="15.75" x14ac:dyDescent="0.25">
      <c r="A2" s="64"/>
      <c r="B2" s="79"/>
      <c r="C2" s="6"/>
      <c r="D2" s="6"/>
      <c r="E2" s="6"/>
      <c r="F2" s="6"/>
    </row>
    <row r="3" spans="1:6" s="3" customFormat="1" ht="20.100000000000001" customHeight="1" x14ac:dyDescent="0.2">
      <c r="B3" s="75"/>
      <c r="C3" s="75"/>
      <c r="E3" s="13"/>
      <c r="F3" s="13"/>
    </row>
    <row r="4" spans="1:6" s="3" customFormat="1" ht="24.75" customHeight="1" x14ac:dyDescent="0.2">
      <c r="B4" s="87" t="s">
        <v>16</v>
      </c>
      <c r="C4" s="88"/>
      <c r="D4" s="88"/>
      <c r="E4" s="88"/>
      <c r="F4" s="89"/>
    </row>
    <row r="5" spans="1:6" ht="15" x14ac:dyDescent="0.2">
      <c r="A5" s="8"/>
      <c r="B5" s="83" t="s">
        <v>35</v>
      </c>
      <c r="C5" s="83"/>
      <c r="D5" s="83"/>
      <c r="E5" s="83"/>
      <c r="F5" s="83"/>
    </row>
    <row r="6" spans="1:6" ht="47.25" customHeight="1" x14ac:dyDescent="0.2">
      <c r="B6" s="90" t="s">
        <v>46</v>
      </c>
      <c r="C6" s="90"/>
      <c r="D6" s="90"/>
      <c r="E6" s="90"/>
      <c r="F6" s="90"/>
    </row>
    <row r="7" spans="1:6" ht="60.75" customHeight="1" x14ac:dyDescent="0.2">
      <c r="B7" s="68" t="s">
        <v>19</v>
      </c>
      <c r="C7" s="69"/>
      <c r="D7" s="84" t="s">
        <v>57</v>
      </c>
      <c r="E7" s="85"/>
      <c r="F7" s="86"/>
    </row>
    <row r="8" spans="1:6" ht="75.75" customHeight="1" x14ac:dyDescent="0.2">
      <c r="A8" s="9" t="s">
        <v>1</v>
      </c>
      <c r="B8" s="37" t="s">
        <v>45</v>
      </c>
      <c r="C8" s="38" t="s">
        <v>27</v>
      </c>
      <c r="D8" s="54" t="s">
        <v>17</v>
      </c>
      <c r="E8" s="55" t="s">
        <v>44</v>
      </c>
      <c r="F8" s="54" t="s">
        <v>43</v>
      </c>
    </row>
    <row r="9" spans="1:6" s="3" customFormat="1" ht="24.95" customHeight="1" x14ac:dyDescent="0.2">
      <c r="A9" s="10" t="s">
        <v>2</v>
      </c>
      <c r="B9" s="25">
        <f>SUM(HOM!B9,FEM!B9)</f>
        <v>0</v>
      </c>
      <c r="C9" s="26" t="str">
        <f>IF(B9&lt;&gt;0,SUM(HOM!C9*HOM!B9,FEM!C9*FEM!B9)/B9," ")</f>
        <v xml:space="preserve"> </v>
      </c>
      <c r="D9" s="56">
        <f>SUM(HOM!D9,FEM!D9)</f>
        <v>0</v>
      </c>
      <c r="E9" s="56" t="str">
        <f>IF(D9&lt;&gt;0,SUM(HOM!E9*HOM!D9,FEM!E9*FEM!D9)/D9," ")</f>
        <v xml:space="preserve"> </v>
      </c>
      <c r="F9" s="56" t="str">
        <f>IF(D9&lt;&gt;0,SUM(HOM!F9*HOM!D9,FEM!F9*FEM!D9)/D9," ")</f>
        <v xml:space="preserve"> </v>
      </c>
    </row>
    <row r="10" spans="1:6" s="3" customFormat="1" ht="24.95" customHeight="1" x14ac:dyDescent="0.2">
      <c r="A10" s="10" t="s">
        <v>3</v>
      </c>
      <c r="B10" s="25">
        <f>SUM(HOM!B10,FEM!B10)</f>
        <v>0</v>
      </c>
      <c r="C10" s="26" t="str">
        <f>IF(B10&lt;&gt;0,SUM(HOM!C10*HOM!B10,FEM!C10*FEM!B10)/B10," ")</f>
        <v xml:space="preserve"> </v>
      </c>
      <c r="D10" s="56">
        <f>SUM(HOM!D10,FEM!D10)</f>
        <v>0</v>
      </c>
      <c r="E10" s="56" t="str">
        <f>IF(D10&lt;&gt;0,SUM(HOM!E10*HOM!D10,FEM!E10*FEM!D10)/D10," ")</f>
        <v xml:space="preserve"> </v>
      </c>
      <c r="F10" s="56" t="str">
        <f>IF(D10&lt;&gt;0,SUM(HOM!F10*HOM!D10,FEM!F10*FEM!D10)/D10," ")</f>
        <v xml:space="preserve"> </v>
      </c>
    </row>
    <row r="11" spans="1:6" s="3" customFormat="1" ht="24.95" customHeight="1" x14ac:dyDescent="0.2">
      <c r="A11" s="10" t="s">
        <v>4</v>
      </c>
      <c r="B11" s="25">
        <f>SUM(HOM!B11,FEM!B11)</f>
        <v>0</v>
      </c>
      <c r="C11" s="26" t="str">
        <f>IF(B11&lt;&gt;0,SUM(HOM!C11*HOM!B11,FEM!C11*FEM!B11)/B11," ")</f>
        <v xml:space="preserve"> </v>
      </c>
      <c r="D11" s="56">
        <f>SUM(HOM!D11,FEM!D11)</f>
        <v>0</v>
      </c>
      <c r="E11" s="56" t="str">
        <f>IF(D11&lt;&gt;0,SUM(HOM!E11*HOM!D11,FEM!E11*FEM!D11)/D11," ")</f>
        <v xml:space="preserve"> </v>
      </c>
      <c r="F11" s="56" t="str">
        <f>IF(D11&lt;&gt;0,SUM(HOM!F11*HOM!D11,FEM!F11*FEM!D11)/D11," ")</f>
        <v xml:space="preserve"> </v>
      </c>
    </row>
    <row r="12" spans="1:6" s="3" customFormat="1" ht="24.95" customHeight="1" x14ac:dyDescent="0.2">
      <c r="A12" s="10" t="s">
        <v>5</v>
      </c>
      <c r="B12" s="25">
        <f>SUM(HOM!B12,FEM!B12)</f>
        <v>0</v>
      </c>
      <c r="C12" s="26" t="str">
        <f>IF(B12&lt;&gt;0,SUM(HOM!C12*HOM!B12,FEM!C12*FEM!B12)/B12," ")</f>
        <v xml:space="preserve"> </v>
      </c>
      <c r="D12" s="56">
        <f>SUM(HOM!D12,FEM!D12)</f>
        <v>0</v>
      </c>
      <c r="E12" s="56" t="str">
        <f>IF(D12&lt;&gt;0,SUM(HOM!E12*HOM!D12,FEM!E12*FEM!D12)/D12," ")</f>
        <v xml:space="preserve"> </v>
      </c>
      <c r="F12" s="56" t="str">
        <f>IF(D12&lt;&gt;0,SUM(HOM!F12*HOM!D12,FEM!F12*FEM!D12)/D12," ")</f>
        <v xml:space="preserve"> </v>
      </c>
    </row>
    <row r="13" spans="1:6" s="3" customFormat="1" ht="24.95" customHeight="1" x14ac:dyDescent="0.2">
      <c r="A13" s="10" t="s">
        <v>6</v>
      </c>
      <c r="B13" s="25">
        <f>SUM(HOM!B13,FEM!B13)</f>
        <v>0</v>
      </c>
      <c r="C13" s="26" t="str">
        <f>IF(B13&lt;&gt;0,SUM(HOM!C13*HOM!B13,FEM!C13*FEM!B13)/B13," ")</f>
        <v xml:space="preserve"> </v>
      </c>
      <c r="D13" s="56">
        <f>SUM(HOM!D13,FEM!D13)</f>
        <v>0</v>
      </c>
      <c r="E13" s="56" t="str">
        <f>IF(D13&lt;&gt;0,SUM(HOM!E13*HOM!D13,FEM!E13*FEM!D13)/D13," ")</f>
        <v xml:space="preserve"> </v>
      </c>
      <c r="F13" s="56" t="str">
        <f>IF(D13&lt;&gt;0,SUM(HOM!F13*HOM!D13,FEM!F13*FEM!D13)/D13," ")</f>
        <v xml:space="preserve"> </v>
      </c>
    </row>
    <row r="14" spans="1:6" s="3" customFormat="1" ht="24.95" customHeight="1" x14ac:dyDescent="0.2">
      <c r="A14" s="10" t="s">
        <v>7</v>
      </c>
      <c r="B14" s="25">
        <f>SUM(HOM!B14,FEM!B14)</f>
        <v>0</v>
      </c>
      <c r="C14" s="26" t="str">
        <f>IF(B14&lt;&gt;0,SUM(HOM!C14*HOM!B14,FEM!C14*FEM!B14)/B14," ")</f>
        <v xml:space="preserve"> </v>
      </c>
      <c r="D14" s="56">
        <f>SUM(HOM!D14,FEM!D14)</f>
        <v>0</v>
      </c>
      <c r="E14" s="56" t="str">
        <f>IF(D14&lt;&gt;0,SUM(HOM!E14*HOM!D14,FEM!E14*FEM!D14)/D14," ")</f>
        <v xml:space="preserve"> </v>
      </c>
      <c r="F14" s="56" t="str">
        <f>IF(D14&lt;&gt;0,SUM(HOM!F14*HOM!D14,FEM!F14*FEM!D14)/D14," ")</f>
        <v xml:space="preserve"> </v>
      </c>
    </row>
    <row r="15" spans="1:6" s="3" customFormat="1" ht="24.95" customHeight="1" x14ac:dyDescent="0.2">
      <c r="A15" s="10" t="s">
        <v>8</v>
      </c>
      <c r="B15" s="25">
        <f>SUM(HOM!B15,FEM!B15)</f>
        <v>0</v>
      </c>
      <c r="C15" s="26" t="str">
        <f>IF(B15&lt;&gt;0,SUM(HOM!C15*HOM!B15,FEM!C15*FEM!B15)/B15," ")</f>
        <v xml:space="preserve"> </v>
      </c>
      <c r="D15" s="56">
        <f>SUM(HOM!D15,FEM!D15)</f>
        <v>0</v>
      </c>
      <c r="E15" s="56" t="str">
        <f>IF(D15&lt;&gt;0,SUM(HOM!E15*HOM!D15,FEM!E15*FEM!D15)/D15," ")</f>
        <v xml:space="preserve"> </v>
      </c>
      <c r="F15" s="56" t="str">
        <f>IF(D15&lt;&gt;0,SUM(HOM!F15*HOM!D15,FEM!F15*FEM!D15)/D15," ")</f>
        <v xml:space="preserve"> </v>
      </c>
    </row>
    <row r="16" spans="1:6" s="40" customFormat="1" ht="24.95" customHeight="1" x14ac:dyDescent="0.2">
      <c r="A16" s="39" t="s">
        <v>9</v>
      </c>
      <c r="B16" s="52">
        <f>SUM(B9:B15)</f>
        <v>0</v>
      </c>
      <c r="C16" s="53" t="str">
        <f>IF(B16&lt;&gt;0,SUM(HOM!C16*HOM!B16,FEM!C16*FEM!B16)/B16," ")</f>
        <v xml:space="preserve"> </v>
      </c>
      <c r="D16" s="57">
        <f>SUM(D9:D15)</f>
        <v>0</v>
      </c>
      <c r="E16" s="57" t="str">
        <f>IF(SUM(D9:D15)&lt;&gt;0,SUM(HOM!D9*HOM!E9,HOM!D10,HOM!E10,HOM!D11*HOM!E11,HOM!D12*HOM!E12,HOM!D13*HOM!E13,HOM!D14*HOM!E14,HOM!D15*HOM!E15,FEM!D9*FEM!E9,FEM!D10*FEM!E10,FEM!D11*FEM!E11,FEM!D12*FEM!E12,FEM!D13*FEM!E13,FEM!D14*FEM!E14,FEM!D15*FEM!E15)/SUM(D9:D15)," ")</f>
        <v xml:space="preserve"> </v>
      </c>
      <c r="F16" s="57" t="str">
        <f>IF(SUM(D9:D15)&lt;&gt;0,SUM(HOM!D9*HOM!F9,HOM!D10,HOM!F10,HOM!D11*HOM!F11,HOM!D12*HOM!F12,HOM!D13*HOM!F13,HOM!D14*HOM!F14,HOM!D15*HOM!F15,FEM!D9*FEM!F9,FEM!D10*FEM!F10,FEM!D11*FEM!F11,FEM!D12*FEM!F12,FEM!D13*FEM!F13,FEM!D14*FEM!F14,FEM!D15*FEM!F15)/SUM(D9:D15)," ")</f>
        <v xml:space="preserve"> </v>
      </c>
    </row>
    <row r="17" spans="1:6" s="3" customFormat="1" ht="24.95" customHeight="1" x14ac:dyDescent="0.2">
      <c r="A17" s="10" t="s">
        <v>10</v>
      </c>
      <c r="B17" s="25">
        <f>SUM(HOM!B17,FEM!B17)</f>
        <v>0</v>
      </c>
      <c r="C17" s="26" t="str">
        <f>IF(B17&lt;&gt;0,SUM(HOM!C17*HOM!B17,FEM!C17*FEM!B17)/B17," ")</f>
        <v xml:space="preserve"> </v>
      </c>
      <c r="D17" s="56">
        <f>SUM(HOM!D17,FEM!D17)</f>
        <v>0</v>
      </c>
      <c r="E17" s="56" t="str">
        <f>IF(D17&lt;&gt;0,SUM(HOM!E17*HOM!D17,FEM!E17*FEM!D17)/D17," ")</f>
        <v xml:space="preserve"> </v>
      </c>
      <c r="F17" s="56" t="str">
        <f>IF(D17&lt;&gt;0,SUM(HOM!F17*HOM!D17,FEM!F17*FEM!D17)/D17," ")</f>
        <v xml:space="preserve"> </v>
      </c>
    </row>
    <row r="18" spans="1:6" s="3" customFormat="1" ht="24.95" customHeight="1" x14ac:dyDescent="0.2">
      <c r="A18" s="10" t="s">
        <v>11</v>
      </c>
      <c r="B18" s="25">
        <f>SUM(HOM!B18,FEM!B18)</f>
        <v>0</v>
      </c>
      <c r="C18" s="26" t="str">
        <f>IF(B18&lt;&gt;0,SUM(HOM!C18*HOM!B18,FEM!C18*FEM!B18)/B18," ")</f>
        <v xml:space="preserve"> </v>
      </c>
      <c r="D18" s="56">
        <f>SUM(HOM!D18,FEM!D18)</f>
        <v>0</v>
      </c>
      <c r="E18" s="56" t="str">
        <f>IF(D18&lt;&gt;0,SUM(HOM!E18*HOM!D18,FEM!E18*FEM!D18)/D18," ")</f>
        <v xml:space="preserve"> </v>
      </c>
      <c r="F18" s="56" t="str">
        <f>IF(D18&lt;&gt;0,SUM(HOM!F18*HOM!D18,FEM!F18*FEM!D18)/D18," ")</f>
        <v xml:space="preserve"> </v>
      </c>
    </row>
    <row r="19" spans="1:6" s="3" customFormat="1" ht="24.95" customHeight="1" x14ac:dyDescent="0.2">
      <c r="A19" s="10" t="s">
        <v>12</v>
      </c>
      <c r="B19" s="25">
        <f>SUM(HOM!B19,FEM!B19)</f>
        <v>0</v>
      </c>
      <c r="C19" s="26" t="str">
        <f>IF(B19&lt;&gt;0,SUM(HOM!C19*HOM!B19,FEM!C19*FEM!B19)/B19," ")</f>
        <v xml:space="preserve"> </v>
      </c>
      <c r="D19" s="56">
        <f>SUM(HOM!D19,FEM!D19)</f>
        <v>0</v>
      </c>
      <c r="E19" s="56" t="str">
        <f>IF(D19&lt;&gt;0,SUM(HOM!E19*HOM!D19,FEM!E19*FEM!D19)/D19," ")</f>
        <v xml:space="preserve"> </v>
      </c>
      <c r="F19" s="56" t="str">
        <f>IF(D19&lt;&gt;0,SUM(HOM!F19*HOM!D19,FEM!F19*FEM!D19)/D19," ")</f>
        <v xml:space="preserve"> </v>
      </c>
    </row>
    <row r="20" spans="1:6" s="3" customFormat="1" ht="24.95" customHeight="1" x14ac:dyDescent="0.2">
      <c r="A20" s="10" t="s">
        <v>13</v>
      </c>
      <c r="B20" s="25">
        <f>SUM(HOM!B20,FEM!B20)</f>
        <v>0</v>
      </c>
      <c r="C20" s="26" t="str">
        <f>IF(B20&lt;&gt;0,SUM(HOM!C20*HOM!B20,FEM!C20*FEM!B20)/B20," ")</f>
        <v xml:space="preserve"> </v>
      </c>
      <c r="D20" s="56">
        <f>SUM(HOM!D20,FEM!D20)</f>
        <v>0</v>
      </c>
      <c r="E20" s="56" t="str">
        <f>IF(D20&lt;&gt;0,SUM(HOM!E20*HOM!D20,FEM!E20*FEM!D20)/D20," ")</f>
        <v xml:space="preserve"> </v>
      </c>
      <c r="F20" s="56" t="str">
        <f>IF(D20&lt;&gt;0,SUM(HOM!F20*HOM!D20,FEM!F20*FEM!D20)/D20," ")</f>
        <v xml:space="preserve"> </v>
      </c>
    </row>
    <row r="21" spans="1:6" s="40" customFormat="1" ht="24.95" customHeight="1" x14ac:dyDescent="0.2">
      <c r="A21" s="39" t="s">
        <v>14</v>
      </c>
      <c r="B21" s="52">
        <f>SUM(B17:B20)</f>
        <v>0</v>
      </c>
      <c r="C21" s="53" t="str">
        <f>IF(SUM(B17:B20)&lt;&gt;0,SUM(HOM!B17*HOM!C17,HOM!B18*HOM!C18,HOM!B19*HOM!C19,HOM!B20*HOM!C20,FEM!B17*FEM!C17,FEM!B18*FEM!C18,FEM!B19*FEM!C19,FEM!B20*FEM!C20)/SUM(B17:B20)," ")</f>
        <v xml:space="preserve"> </v>
      </c>
      <c r="D21" s="57">
        <f>SUM(D17:D20)</f>
        <v>0</v>
      </c>
      <c r="E21" s="57" t="str">
        <f>IF(SUM(D17:D20)&lt;&gt;0,SUM(HOM!D17*HOM!E17,HOM!D18*HOM!E18,HOM!D19*HOM!E19,HOM!D20*HOM!E20,FEM!D17*FEM!E17,FEM!D18*FEM!E18,FEM!D19*FEM!E19,FEM!D20*FEM!E20)/SUM(D17:D20)," ")</f>
        <v xml:space="preserve"> </v>
      </c>
      <c r="F21" s="57" t="str">
        <f>IF(SUM(D17:D20)&lt;&gt;0,SUM(HOM!D17*HOM!F17,HOM!D18*HOM!F18,HOM!D19*HOM!F19,HOM!D20*HOM!F20,FEM!D17*FEM!F17,FEM!D18*FEM!F18,FEM!D19*FEM!F19,FEM!D20*FEM!F20)/SUM(D17:D20)," ")</f>
        <v xml:space="preserve"> </v>
      </c>
    </row>
    <row r="22" spans="1:6" s="40" customFormat="1" ht="24.95" customHeight="1" x14ac:dyDescent="0.2">
      <c r="A22" s="39" t="s">
        <v>18</v>
      </c>
      <c r="B22" s="52">
        <f>SUM(B9:B15,B17:B20)</f>
        <v>0</v>
      </c>
      <c r="C22" s="53" t="str">
        <f>IF(SUM(B9:B15,B17:B20)&lt;&gt;0,SUM(HOM!B9*HOM!C9,HOM!B10*HOM!C10,HOM!B11*HOM!C11,HOM!B12*HOM!C12,HOM!B13*HOM!C13,HOM!B14*HOM!C14,HOM!B15*HOM!C15,HOM!B17*HOM!C17,HOM!B18*HOM!C18,HOM!B19*HOM!C19,HOM!B20*HOM!C20,FEM!B9*FEM!C9,FEM!B10*FEM!C10,FEM!B11*FEM!C11,FEM!B12*FEM!C12,FEM!B13*FEM!C13,FEM!B14*FEM!C14,FEM!B15*FEM!C15,FEM!B17*FEM!C17,FEM!B18*FEM!C18,FEM!B19*FEM!C19,FEM!B20*FEM!C20)/SUM(B9:B15,B17:B20)," ")</f>
        <v xml:space="preserve"> </v>
      </c>
      <c r="D22" s="57">
        <f>SUM(D9:D15,D17:D20)</f>
        <v>0</v>
      </c>
      <c r="E22" s="57" t="str">
        <f>IF(SUM(D9:D15,D17:D20)&lt;&gt;0,SUM(HOM!D9*HOM!E9,HOM!D10*HOM!E10,HOM!D11*HOM!E11,HOM!D12*HOM!E12,HOM!D13*HOM!E13,HOM!D14*HOM!E14,HOM!D15*HOM!E15,HOM!D17*HOM!E17,HOM!D18*HOM!E18,HOM!D19*HOM!E19,HOM!D20*HOM!E20,FEM!D9*FEM!E9,FEM!D10*FEM!E10,FEM!D11*FEM!E11,FEM!D12*FEM!E12,FEM!D13*FEM!E13,FEM!D14*FEM!E14,FEM!D15*FEM!E15,FEM!D17*FEM!E17,FEM!D18*FEM!E18,FEM!D19*FEM!E19,FEM!D20*FEM!E20)/SUM(D9:D15,D17:D20)," ")</f>
        <v xml:space="preserve"> </v>
      </c>
      <c r="F22" s="57" t="str">
        <f>IF(SUM(D9:D15,D17:D20)&lt;&gt;0,SUM(HOM!D9*HOM!F9,HOM!D10*HOM!F10,HOM!D11*HOM!F11,HOM!D12*HOM!F12,HOM!D13*HOM!F13,HOM!D14*HOM!F14,HOM!D15*HOM!F15,HOM!D17*HOM!F17,HOM!D18*HOM!F18,HOM!D19*HOM!F19,HOM!D20*HOM!F20,FEM!D9*FEM!F9,FEM!D10*FEM!F10,FEM!D11*FEM!F11,FEM!D12*FEM!F12,FEM!D13*FEM!F13,FEM!D14*FEM!F14,FEM!D15*FEM!F15,FEM!D17*FEM!F17,FEM!D18*FEM!F18,FEM!D19*FEM!F19,FEM!D20*FEM!F20)/SUM(D9:D15,D17:D20)," ")</f>
        <v xml:space="preserve"> </v>
      </c>
    </row>
    <row r="23" spans="1:6" s="3" customFormat="1" x14ac:dyDescent="0.2">
      <c r="A23" s="4"/>
    </row>
    <row r="24" spans="1:6" s="3" customFormat="1" x14ac:dyDescent="0.2">
      <c r="A24" s="4"/>
    </row>
    <row r="25" spans="1:6" s="3" customFormat="1" x14ac:dyDescent="0.2">
      <c r="A25" s="4"/>
      <c r="B25" s="11"/>
      <c r="C25" s="11"/>
      <c r="D25" s="11"/>
      <c r="E25" s="11"/>
      <c r="F25" s="11"/>
    </row>
    <row r="26" spans="1:6" s="3" customFormat="1" ht="13.5" customHeight="1" x14ac:dyDescent="0.2">
      <c r="A26" s="30"/>
      <c r="B26" s="11"/>
      <c r="C26" s="11"/>
      <c r="D26" s="11"/>
      <c r="E26" s="11"/>
      <c r="F26" s="11"/>
    </row>
    <row r="27" spans="1:6" x14ac:dyDescent="0.2">
      <c r="A27" s="30"/>
    </row>
  </sheetData>
  <sheetProtection algorithmName="SHA-512" hashValue="Qk6vDwAvWi7XAj3rmzIIP422wZgs+k1qPt/GW0vkgWfXCVmbbsrV+XjJyWfWlHBu62drp72r7zvF/kdyH/E6Fg==" saltValue="tkIJVdJI5Y4+3efwFQ+eYw==" spinCount="100000" sheet="1" objects="1" scenarios="1"/>
  <mergeCells count="7">
    <mergeCell ref="B3:C3"/>
    <mergeCell ref="D7:F7"/>
    <mergeCell ref="A2:B2"/>
    <mergeCell ref="B7:C7"/>
    <mergeCell ref="B4:F4"/>
    <mergeCell ref="B5:F5"/>
    <mergeCell ref="B6:F6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>
    <oddFooter>&amp;LRESTRICTED/CONFIDENTIEL</oddFooter>
    <evenFooter>&amp;LRESTRICTED/CONFIDENTIEL</evenFooter>
    <firstFooter>&amp;LRESTRICTED/CONFIDENTIEL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777aae-0fba-45c4-b845-478afd636f5f">
      <Terms xmlns="http://schemas.microsoft.com/office/infopath/2007/PartnerControls"/>
    </lcf76f155ced4ddcb4097134ff3c332f>
    <TaxCatchAll xmlns="fe7cf96f-ec11-4dec-8f52-cdf44a829d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44C7C9B59A0944BEB2F366E819B118" ma:contentTypeVersion="14" ma:contentTypeDescription="Create a new document." ma:contentTypeScope="" ma:versionID="18e74be78004f7b11ed739580f54f0fe">
  <xsd:schema xmlns:xsd="http://www.w3.org/2001/XMLSchema" xmlns:xs="http://www.w3.org/2001/XMLSchema" xmlns:p="http://schemas.microsoft.com/office/2006/metadata/properties" xmlns:ns2="be777aae-0fba-45c4-b845-478afd636f5f" xmlns:ns3="fe7cf96f-ec11-4dec-8f52-cdf44a829de0" targetNamespace="http://schemas.microsoft.com/office/2006/metadata/properties" ma:root="true" ma:fieldsID="440ad9384b3f41b1349b88551835e094" ns2:_="" ns3:_="">
    <xsd:import namespace="be777aae-0fba-45c4-b845-478afd636f5f"/>
    <xsd:import namespace="fe7cf96f-ec11-4dec-8f52-cdf44a829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77aae-0fba-45c4-b845-478afd636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7bc3043-3246-467f-a677-2384b97cfd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cf96f-ec11-4dec-8f52-cdf44a829de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7cbf9b-53ee-4473-8198-a49b75bad229}" ma:internalName="TaxCatchAll" ma:showField="CatchAllData" ma:web="fe7cf96f-ec11-4dec-8f52-cdf44a829d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1DA00C-476E-45A3-992E-500403120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24C6CC-DB04-47AE-AF38-FF5ECF76D847}">
  <ds:schemaRefs>
    <ds:schemaRef ds:uri="http://schemas.microsoft.com/office/2006/metadata/properties"/>
    <ds:schemaRef ds:uri="http://schemas.microsoft.com/office/infopath/2007/PartnerControls"/>
    <ds:schemaRef ds:uri="be777aae-0fba-45c4-b845-478afd636f5f"/>
    <ds:schemaRef ds:uri="fe7cf96f-ec11-4dec-8f52-cdf44a829de0"/>
  </ds:schemaRefs>
</ds:datastoreItem>
</file>

<file path=customXml/itemProps3.xml><?xml version="1.0" encoding="utf-8"?>
<ds:datastoreItem xmlns:ds="http://schemas.openxmlformats.org/officeDocument/2006/customXml" ds:itemID="{A9D16BDD-5141-4B42-98E3-49D4DF8D7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Identification</vt:lpstr>
      <vt:lpstr>IMPORTATION</vt:lpstr>
      <vt:lpstr>HOM</vt:lpstr>
      <vt:lpstr>FEM</vt:lpstr>
      <vt:lpstr>TOT</vt:lpstr>
      <vt:lpstr>FEM!Print_Area</vt:lpstr>
      <vt:lpstr>HOM!Print_Area</vt:lpstr>
      <vt:lpstr>Identification!Print_Area</vt:lpstr>
      <vt:lpstr>TOT!Print_Area</vt:lpstr>
    </vt:vector>
  </TitlesOfParts>
  <Company>FBF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Horel</dc:creator>
  <cp:keywords>RESTRICTED</cp:keywords>
  <dc:description>RESTRICTED</dc:description>
  <cp:lastModifiedBy>Gicquel, Barbara</cp:lastModifiedBy>
  <cp:lastPrinted>2019-11-18T09:15:10Z</cp:lastPrinted>
  <dcterms:created xsi:type="dcterms:W3CDTF">2009-02-03T14:50:20Z</dcterms:created>
  <dcterms:modified xsi:type="dcterms:W3CDTF">2024-01-23T13:56:14Z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  <property fmtid="{D5CDD505-2E9C-101B-9397-08002B2CF9AE}" pid="6" name="ContentTypeId">
    <vt:lpwstr>0x0101007244C7C9B59A0944BEB2F366E819B118</vt:lpwstr>
  </property>
  <property fmtid="{D5CDD505-2E9C-101B-9397-08002B2CF9AE}" pid="7" name="MediaServiceImageTags">
    <vt:lpwstr/>
  </property>
</Properties>
</file>